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drawings/drawing28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15.xml" ContentType="application/vnd.openxmlformats-officedocument.drawing+xml"/>
  <Override PartName="/xl/charts/chart29.xml" ContentType="application/vnd.openxmlformats-officedocument.drawingml.chart+xml"/>
  <Override PartName="/xl/drawings/drawing26.xml" ContentType="application/vnd.openxmlformats-officedocument.drawing+xml"/>
  <Override PartName="/xl/worksheets/sheet3.xml" ContentType="application/vnd.openxmlformats-officedocument.spreadsheetml.worksheet+xml"/>
  <Override PartName="/xl/drawings/drawing13.xml" ContentType="application/vnd.openxmlformats-officedocument.drawing+xml"/>
  <Override PartName="/xl/charts/chart18.xml" ContentType="application/vnd.openxmlformats-officedocument.drawingml.chart+xml"/>
  <Override PartName="/xl/drawings/drawing22.xml" ContentType="application/vnd.openxmlformats-officedocument.drawing+xml"/>
  <Override PartName="/xl/drawings/drawing24.xml" ContentType="application/vnd.openxmlformats-officedocument.drawing+xml"/>
  <Override PartName="/xl/comments2.xml" ContentType="application/vnd.openxmlformats-officedocument.spreadsheetml.comments+xml"/>
  <Override PartName="/xl/charts/chart27.xml" ContentType="application/vnd.openxmlformats-officedocument.drawingml.char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drawings/drawing11.xml" ContentType="application/vnd.openxmlformats-officedocument.drawing+xml"/>
  <Override PartName="/xl/charts/chart16.xml" ContentType="application/vnd.openxmlformats-officedocument.drawingml.chart+xml"/>
  <Override PartName="/xl/drawings/drawing20.xml" ContentType="application/vnd.openxmlformats-officedocument.drawing+xml"/>
  <Override PartName="/xl/charts/chart25.xml" ContentType="application/vnd.openxmlformats-officedocument.drawingml.chart+xml"/>
  <Override PartName="/xl/charts/chart34.xml" ContentType="application/vnd.openxmlformats-officedocument.drawingml.char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charts/chart14.xml" ContentType="application/vnd.openxmlformats-officedocument.drawingml.chart+xml"/>
  <Override PartName="/xl/charts/chart23.xml" ContentType="application/vnd.openxmlformats-officedocument.drawingml.chart+xml"/>
  <Override PartName="/xl/charts/chart32.xml" ContentType="application/vnd.openxmlformats-officedocument.drawingml.chart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charts/chart30.xml" ContentType="application/vnd.openxmlformats-officedocument.drawingml.char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drawings/drawing29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drawings/drawing27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16.xml" ContentType="application/vnd.openxmlformats-officedocument.drawing+xml"/>
  <Override PartName="/xl/drawings/drawing25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14.xml" ContentType="application/vnd.openxmlformats-officedocument.drawing+xml"/>
  <Override PartName="/xl/charts/chart19.xml" ContentType="application/vnd.openxmlformats-officedocument.drawingml.chart+xml"/>
  <Override PartName="/xl/drawings/drawing23.xml" ContentType="application/vnd.openxmlformats-officedocument.drawing+xml"/>
  <Override PartName="/xl/charts/chart28.xml" ContentType="application/vnd.openxmlformats-officedocument.drawingml.chart+xml"/>
  <Override PartName="/xl/drawings/drawing12.xml" ContentType="application/vnd.openxmlformats-officedocument.drawing+xml"/>
  <Override PartName="/xl/charts/chart17.xml" ContentType="application/vnd.openxmlformats-officedocument.drawingml.char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21.xml" ContentType="application/vnd.openxmlformats-officedocument.drawing+xml"/>
  <Override PartName="/xl/charts/chart26.xml" ContentType="application/vnd.openxmlformats-officedocument.drawingml.chart+xml"/>
  <Override PartName="/xl/charts/chart35.xml" ContentType="application/vnd.openxmlformats-officedocument.drawingml.char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drawings/drawing10.xml" ContentType="application/vnd.openxmlformats-officedocument.drawing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charts/chart24.xml" ContentType="application/vnd.openxmlformats-officedocument.drawingml.chart+xml"/>
  <Override PartName="/xl/charts/chart33.xml" ContentType="application/vnd.openxmlformats-officedocument.drawingml.char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xl/charts/chart31.xml" ContentType="application/vnd.openxmlformats-officedocument.drawingml.char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19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35" yWindow="75" windowWidth="19320" windowHeight="11130" tabRatio="959"/>
  </bookViews>
  <sheets>
    <sheet name="들어가며" sheetId="22" r:id="rId1"/>
    <sheet name="서울(광)" sheetId="23" r:id="rId2"/>
    <sheet name="서울(교)" sheetId="1" r:id="rId3"/>
    <sheet name="부산(광)" sheetId="24" r:id="rId4"/>
    <sheet name="부산(교)" sheetId="2" r:id="rId5"/>
    <sheet name="대구" sheetId="3" r:id="rId6"/>
    <sheet name="인천(광)" sheetId="25" r:id="rId7"/>
    <sheet name="인천(교)" sheetId="4" r:id="rId8"/>
    <sheet name="광주(광)" sheetId="26" r:id="rId9"/>
    <sheet name="광주(교)" sheetId="5" r:id="rId10"/>
    <sheet name="대전(광)" sheetId="27" r:id="rId11"/>
    <sheet name="대전(교)" sheetId="6" r:id="rId12"/>
    <sheet name="울산" sheetId="7" r:id="rId13"/>
    <sheet name="세종(광)" sheetId="32" r:id="rId14"/>
    <sheet name="세종(교)" sheetId="16" r:id="rId15"/>
    <sheet name="경기(광)" sheetId="28" r:id="rId16"/>
    <sheet name="경기(교)" sheetId="8" r:id="rId17"/>
    <sheet name="강원(광)" sheetId="29" r:id="rId18"/>
    <sheet name="강원(교)" sheetId="9" r:id="rId19"/>
    <sheet name="충북(광)" sheetId="30" r:id="rId20"/>
    <sheet name="충북(교)" sheetId="10" r:id="rId21"/>
    <sheet name="충남(광)" sheetId="31" r:id="rId22"/>
    <sheet name="충남(교)" sheetId="11" r:id="rId23"/>
    <sheet name="전북" sheetId="12" r:id="rId24"/>
    <sheet name="전남" sheetId="13" r:id="rId25"/>
    <sheet name="경북" sheetId="14" r:id="rId26"/>
    <sheet name="경남" sheetId="15" r:id="rId27"/>
    <sheet name="제주(광)" sheetId="33" r:id="rId28"/>
    <sheet name="제주(교)" sheetId="17" r:id="rId29"/>
    <sheet name="정당지지" sheetId="18" r:id="rId30"/>
  </sheets>
  <externalReferences>
    <externalReference r:id="rId31"/>
  </externalReferences>
  <definedNames>
    <definedName name="_xlnm._FilterDatabase" localSheetId="1" hidden="1">'서울(광)'!#REF!</definedName>
    <definedName name="_xlnm._FilterDatabase" localSheetId="2" hidden="1">'서울(교)'!$A$2:$N$14</definedName>
    <definedName name="_xlnm._FilterDatabase" localSheetId="6" hidden="1">'인천(광)'!#REF!</definedName>
    <definedName name="_xlnm._FilterDatabase" localSheetId="7" hidden="1">'인천(교)'!$A$5:$AW$16</definedName>
    <definedName name="_xlnm.Print_Area" localSheetId="17">'강원(광)'!$A$1:$L$42</definedName>
    <definedName name="_xlnm.Print_Area" localSheetId="18">'강원(교)'!$A$1:$L$36</definedName>
    <definedName name="_xlnm.Print_Area" localSheetId="15">'경기(광)'!$A$1:$L$59</definedName>
    <definedName name="_xlnm.Print_Area" localSheetId="16">'경기(교)'!$A$1:$P$39</definedName>
    <definedName name="_xlnm.Print_Area" localSheetId="26">경남!$A$1:$L$50</definedName>
    <definedName name="_xlnm.Print_Area" localSheetId="25">경북!$A$1:$M$46</definedName>
    <definedName name="_xlnm.Print_Area" localSheetId="8">'광주(광)'!$A$1:$P$38</definedName>
    <definedName name="_xlnm.Print_Area" localSheetId="9">'광주(교)'!$A$1:$N$32</definedName>
    <definedName name="_xlnm.Print_Area" localSheetId="5">대구!$A$1:$N$54</definedName>
    <definedName name="_xlnm.Print_Area" localSheetId="10">'대전(광)'!$A$1:$M$31</definedName>
    <definedName name="_xlnm.Print_Area" localSheetId="11">'대전(교)'!$A$1:$O$30</definedName>
    <definedName name="_xlnm.Print_Area" localSheetId="0">들어가며!$A$1:$T$24</definedName>
    <definedName name="_xlnm.Print_Area" localSheetId="3">'부산(광)'!$A$1:$L$48</definedName>
    <definedName name="_xlnm.Print_Area" localSheetId="4">'부산(교)'!$A$1:$P$33</definedName>
    <definedName name="_xlnm.Print_Area" localSheetId="1">'서울(광)'!$A$1:$M$48</definedName>
    <definedName name="_xlnm.Print_Area" localSheetId="2">'서울(교)'!$A$1:$M$36</definedName>
    <definedName name="_xlnm.Print_Area" localSheetId="13">'세종(광)'!$A$1:$K$38</definedName>
    <definedName name="_xlnm.Print_Area" localSheetId="14">'세종(교)'!$A$1:$M$38</definedName>
    <definedName name="_xlnm.Print_Area" localSheetId="12">울산!$A$1:$M$48</definedName>
    <definedName name="_xlnm.Print_Area" localSheetId="6">'인천(광)'!$A$1:$L$53</definedName>
    <definedName name="_xlnm.Print_Area" localSheetId="7">'인천(교)'!$A$1:$M$39</definedName>
    <definedName name="_xlnm.Print_Area" localSheetId="24">전남!$A$1:$L$47</definedName>
    <definedName name="_xlnm.Print_Area" localSheetId="23">전북!$A$1:$M$43</definedName>
    <definedName name="_xlnm.Print_Area" localSheetId="29">정당지지!$A$1:$M$40</definedName>
    <definedName name="_xlnm.Print_Area" localSheetId="27">'제주(광)'!$A$1:$M$30</definedName>
    <definedName name="_xlnm.Print_Area" localSheetId="28">'제주(교)'!$A$1:$M$31</definedName>
    <definedName name="_xlnm.Print_Area" localSheetId="21">'충남(광)'!$A$1:$L$38</definedName>
    <definedName name="_xlnm.Print_Area" localSheetId="22">'충남(교)'!$A$1:$M$35</definedName>
    <definedName name="_xlnm.Print_Area" localSheetId="19">'충북(광)'!$A$1:$L$43</definedName>
    <definedName name="_xlnm.Print_Area" localSheetId="20">'충북(교)'!$A$1:$M$37</definedName>
  </definedNames>
  <calcPr calcId="125725"/>
</workbook>
</file>

<file path=xl/calcChain.xml><?xml version="1.0" encoding="utf-8"?>
<calcChain xmlns="http://schemas.openxmlformats.org/spreadsheetml/2006/main">
  <c r="P18" i="26"/>
  <c r="M6" i="12"/>
  <c r="M6" i="17"/>
  <c r="M11"/>
  <c r="M9"/>
  <c r="M10"/>
  <c r="M8"/>
  <c r="M7"/>
  <c r="M5"/>
</calcChain>
</file>

<file path=xl/comments1.xml><?xml version="1.0" encoding="utf-8"?>
<comments xmlns="http://schemas.openxmlformats.org/spreadsheetml/2006/main">
  <authors>
    <author>User</author>
  </authors>
  <commentList>
    <comment ref="A12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교육감 입력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A6" authorId="0">
      <text>
        <r>
          <rPr>
            <b/>
            <sz val="9"/>
            <color indexed="81"/>
            <rFont val="돋움"/>
            <family val="3"/>
            <charset val="129"/>
          </rPr>
          <t>순천시민대대상조사이므로 전남도지사문항결과값은 삭제해야함.</t>
        </r>
      </text>
    </comment>
  </commentList>
</comments>
</file>

<file path=xl/sharedStrings.xml><?xml version="1.0" encoding="utf-8"?>
<sst xmlns="http://schemas.openxmlformats.org/spreadsheetml/2006/main" count="2003" uniqueCount="479">
  <si>
    <t>연번</t>
  </si>
  <si>
    <t>조사기관</t>
  </si>
  <si>
    <t>조사일자</t>
    <phoneticPr fontId="2" type="noConversion"/>
  </si>
  <si>
    <t>조사의뢰자</t>
    <phoneticPr fontId="2" type="noConversion"/>
  </si>
  <si>
    <t>조사방법
(피조사자선정법)</t>
    <phoneticPr fontId="2" type="noConversion"/>
  </si>
  <si>
    <t>표본크기</t>
  </si>
  <si>
    <t>표본오차</t>
  </si>
  <si>
    <t>응답률</t>
  </si>
  <si>
    <t>여론조사 결과</t>
    <phoneticPr fontId="2" type="noConversion"/>
  </si>
  <si>
    <t>밀워드브라운미디어리서치</t>
  </si>
  <si>
    <t>5.14~5.15</t>
  </si>
  <si>
    <t>시사저널</t>
  </si>
  <si>
    <t>5.17~5.19</t>
  </si>
  <si>
    <t>KBS, MBC, SBS</t>
  </si>
  <si>
    <t>5.27~5.28</t>
  </si>
  <si>
    <t>조선일보</t>
  </si>
  <si>
    <t>현대리서치연구소</t>
  </si>
  <si>
    <t>5.14~5.17</t>
  </si>
  <si>
    <t>JTBC</t>
  </si>
  <si>
    <t>리얼미터</t>
  </si>
  <si>
    <t>5.17</t>
  </si>
  <si>
    <t>MBN</t>
  </si>
  <si>
    <t>5.26~5.27</t>
  </si>
  <si>
    <t>한국리서치</t>
  </si>
  <si>
    <t>5.16~5.20</t>
  </si>
  <si>
    <t>내일신문, 서강대 현대정치연구소</t>
    <phoneticPr fontId="2" type="noConversion"/>
  </si>
  <si>
    <t>내일신문, 서강대 현대정치연구소</t>
  </si>
  <si>
    <t>한국경제</t>
  </si>
  <si>
    <t>중앙일보 조사연구팀</t>
    <phoneticPr fontId="2" type="noConversion"/>
  </si>
  <si>
    <t>5.20~5.21</t>
  </si>
  <si>
    <t>중앙일보</t>
  </si>
  <si>
    <t>5.22~5.26</t>
  </si>
  <si>
    <t>조원씨앤아이</t>
  </si>
  <si>
    <t>5.22~5.23</t>
  </si>
  <si>
    <t>일요신문</t>
  </si>
  <si>
    <t>마크로밀엠브레인</t>
  </si>
  <si>
    <t>5.23~5.24</t>
  </si>
  <si>
    <t>YTN</t>
  </si>
  <si>
    <t>아이디인큐</t>
  </si>
  <si>
    <t>메트릭스코퍼레이션</t>
  </si>
  <si>
    <t>5.23~5.25</t>
  </si>
  <si>
    <t>매일경제</t>
  </si>
  <si>
    <t>포커스컴퍼니</t>
  </si>
  <si>
    <t>5.24~5.26</t>
  </si>
  <si>
    <t>CBS</t>
  </si>
  <si>
    <t>리서치앤리서치</t>
  </si>
  <si>
    <t>동아일보</t>
  </si>
  <si>
    <t>5.26~5.28</t>
  </si>
  <si>
    <t>MBC,SBS</t>
  </si>
  <si>
    <t>에이스리서치</t>
  </si>
  <si>
    <t>5.25~5.26</t>
  </si>
  <si>
    <t>서울신문</t>
  </si>
  <si>
    <t>코리아리서치센터</t>
  </si>
  <si>
    <t>한국일보</t>
  </si>
  <si>
    <t>리서치플러스</t>
    <phoneticPr fontId="2" type="noConversion"/>
  </si>
  <si>
    <t>한겨레</t>
  </si>
  <si>
    <t>글로벌리서치</t>
  </si>
  <si>
    <t>국민일보</t>
  </si>
  <si>
    <t>유선 전화면접 
(유선 RDD)</t>
    <phoneticPr fontId="2" type="noConversion"/>
  </si>
  <si>
    <t>리서치뷰</t>
  </si>
  <si>
    <t>뷰앤폴, 팩트TV</t>
  </si>
  <si>
    <t>중앙일보 조사연구팀</t>
  </si>
  <si>
    <t>지디넷코리아</t>
  </si>
  <si>
    <t>조사일자</t>
    <phoneticPr fontId="2" type="noConversion"/>
  </si>
  <si>
    <t>조사의뢰자</t>
    <phoneticPr fontId="2" type="noConversion"/>
  </si>
  <si>
    <t>TNS KOREA</t>
  </si>
  <si>
    <t>5.20</t>
  </si>
  <si>
    <t>5.19~5.20</t>
  </si>
  <si>
    <t>케이에스리서치</t>
  </si>
  <si>
    <t>일요서울</t>
  </si>
  <si>
    <t>리서치한국</t>
  </si>
  <si>
    <t>5.24</t>
  </si>
  <si>
    <t>한국갤럽</t>
    <phoneticPr fontId="2" type="noConversion"/>
  </si>
  <si>
    <t>부산일보</t>
  </si>
  <si>
    <t>5.23~5.26</t>
  </si>
  <si>
    <t>5.24~5.25</t>
  </si>
  <si>
    <t>한길리서치센터</t>
  </si>
  <si>
    <t>SBS, MBC</t>
  </si>
  <si>
    <t>리서치플러스</t>
    <phoneticPr fontId="2" type="noConversion"/>
  </si>
  <si>
    <t>국제신문</t>
  </si>
  <si>
    <t>새정치민주연합</t>
    <phoneticPr fontId="2" type="noConversion"/>
  </si>
  <si>
    <t>통합진보당</t>
    <phoneticPr fontId="2" type="noConversion"/>
  </si>
  <si>
    <t>조사방법
(피조사자선정법)</t>
    <phoneticPr fontId="2" type="noConversion"/>
  </si>
  <si>
    <t>여론조사 결과</t>
    <phoneticPr fontId="2" type="noConversion"/>
  </si>
  <si>
    <t>유·무선 전화면접 (유·무선 RDD)</t>
  </si>
  <si>
    <t>유선 전화면접 (유선 RDD)</t>
  </si>
  <si>
    <t>유선 ARS (KT DB)</t>
  </si>
  <si>
    <t>유·무선 전화면접 (유·무선 RDD, 무선 DB)</t>
  </si>
  <si>
    <t>유∙무선전화면접 (유∙무선 RDD)</t>
  </si>
  <si>
    <t>유∙무선 전화면접 (유∙무선 RDD)</t>
  </si>
  <si>
    <t>유선 ARS (유선 RDD)</t>
  </si>
  <si>
    <t>유·무선 전화면접 (유선 RDD+무선 RDD DB)</t>
    <phoneticPr fontId="2" type="noConversion"/>
  </si>
  <si>
    <t>유·무선 전화면접 (유선 RDD+무선 패널)</t>
  </si>
  <si>
    <t>유·무선 전화면접 (유선 RDD+무선 패널)</t>
    <phoneticPr fontId="2" type="noConversion"/>
  </si>
  <si>
    <t>유·무선 전화면접 (유선 RDD+무선 DB)</t>
    <phoneticPr fontId="2" type="noConversion"/>
  </si>
  <si>
    <t>유선전화면접+스마트폰앱 (유선 RDD+스마트폰앱 패널)</t>
    <phoneticPr fontId="2" type="noConversion"/>
  </si>
  <si>
    <t>유·무선 전화면접 (유·무선 RDD+무선 DB)</t>
    <phoneticPr fontId="2" type="noConversion"/>
  </si>
  <si>
    <t>유·무선 전화면접 (유·무선 RDD+유·무선 패널)</t>
  </si>
  <si>
    <t>유·무선 ARS (유·무선 RDD)</t>
  </si>
  <si>
    <t>유선 전화면접+스마트폰앱 (유선 RDD+스마트폰앱 패널)</t>
    <phoneticPr fontId="2" type="noConversion"/>
  </si>
  <si>
    <t>유선 전화면접+스마트폰앱 (유선 RDD+KT DB+스마트폰 패널)</t>
    <phoneticPr fontId="2" type="noConversion"/>
  </si>
  <si>
    <t>유·무선 전화면접 (유·무선 RDD)</t>
    <phoneticPr fontId="2" type="noConversion"/>
  </si>
  <si>
    <t>5.17~5.18</t>
  </si>
  <si>
    <t>대구한길리서치</t>
  </si>
  <si>
    <t>대구신문</t>
  </si>
  <si>
    <t>5.23</t>
  </si>
  <si>
    <t>폴스미스</t>
  </si>
  <si>
    <t>영남일보</t>
  </si>
  <si>
    <t>리서치코리아</t>
  </si>
  <si>
    <t>대구방송(TBC), 매일신문</t>
    <phoneticPr fontId="2" type="noConversion"/>
  </si>
  <si>
    <t>정의당</t>
    <phoneticPr fontId="2" type="noConversion"/>
  </si>
  <si>
    <t>유∙무선 ARS (유∙무선 RDD)</t>
  </si>
  <si>
    <t>유선 전화면접+스마트폰앱 (유선 RDD+KT DB+스마트폰앱 패널)</t>
  </si>
  <si>
    <t>유선 전화면접+스마트폰앱 (유선 RDD+KT DB+스마트폰앱 패널)</t>
    <phoneticPr fontId="2" type="noConversion"/>
  </si>
  <si>
    <t>유선전화면접+대인면접 (유선 RDD+보행자 표집)</t>
    <phoneticPr fontId="2" type="noConversion"/>
  </si>
  <si>
    <t>5.16~5.17</t>
  </si>
  <si>
    <t>케이엠조사연구소</t>
  </si>
  <si>
    <t>경인일보</t>
  </si>
  <si>
    <t>경기신문</t>
  </si>
  <si>
    <t>5.18~5.19</t>
  </si>
  <si>
    <t>5.19</t>
  </si>
  <si>
    <t>유·무선 전화면접+스마트폰앱 (유·무선 RDD+스마트폰앱 패널)</t>
    <phoneticPr fontId="2" type="noConversion"/>
  </si>
  <si>
    <t>유선전화면접+스마트폰앱 (유선 RDD+KT DB+스마트폰 패널)</t>
    <phoneticPr fontId="2" type="noConversion"/>
  </si>
  <si>
    <t>전남일보</t>
  </si>
  <si>
    <t>타임알앤씨</t>
  </si>
  <si>
    <t>오마이뉴스</t>
  </si>
  <si>
    <t>5.28</t>
  </si>
  <si>
    <t>한백리서치연구소</t>
  </si>
  <si>
    <t>아시아타임즈</t>
  </si>
  <si>
    <t>유선 전화면접 (KT DB)</t>
  </si>
  <si>
    <t>유·무선 ARS (유선 RDD+무선 DB)</t>
    <phoneticPr fontId="2" type="noConversion"/>
  </si>
  <si>
    <t>5.22~5.24</t>
  </si>
  <si>
    <t>굿모닝뉴스</t>
  </si>
  <si>
    <t>대전방송</t>
  </si>
  <si>
    <t>충청투데이</t>
  </si>
  <si>
    <t>대전일보</t>
  </si>
  <si>
    <t>5.16</t>
  </si>
  <si>
    <t>금강일보</t>
  </si>
  <si>
    <t>중도일보</t>
  </si>
  <si>
    <t>5.12~5.15</t>
  </si>
  <si>
    <t>한국갤럽</t>
  </si>
  <si>
    <t>모노리서치</t>
  </si>
  <si>
    <t>배재대 산학협력단</t>
  </si>
  <si>
    <t>충청매일</t>
  </si>
  <si>
    <t>5.14~5.16</t>
  </si>
  <si>
    <t>중부일보</t>
  </si>
  <si>
    <t>경기방송</t>
  </si>
  <si>
    <t>울산방송</t>
  </si>
  <si>
    <t>5.12~5.16</t>
  </si>
  <si>
    <t>강원MBC, 강원KBS, G1강원민방</t>
    <phoneticPr fontId="2" type="noConversion"/>
  </si>
  <si>
    <t>리서치플러스조사연구소</t>
  </si>
  <si>
    <t>제주 KBS, 제주 인터넷언론 5개사</t>
  </si>
  <si>
    <t>5.21</t>
  </si>
  <si>
    <t>뷰앤폴</t>
  </si>
  <si>
    <t>여민리서치컨설팅</t>
  </si>
  <si>
    <t>스포츠서울닷컴</t>
    <phoneticPr fontId="2" type="noConversion"/>
  </si>
  <si>
    <t>5.19~5.22</t>
  </si>
  <si>
    <t>뉴시스</t>
  </si>
  <si>
    <t>5.15~5.17</t>
  </si>
  <si>
    <t>세종포스트</t>
  </si>
  <si>
    <t>5.22~5.25</t>
  </si>
  <si>
    <t>청주방송</t>
  </si>
  <si>
    <t>JIBS</t>
  </si>
  <si>
    <t>5.25</t>
  </si>
  <si>
    <t>경남신문</t>
  </si>
  <si>
    <t>순천투데이</t>
  </si>
  <si>
    <t>5.19~5.23</t>
  </si>
  <si>
    <t>S&amp;P리서치</t>
  </si>
  <si>
    <t>한국인터넷뉴스</t>
  </si>
  <si>
    <t>제주신문</t>
  </si>
  <si>
    <t>경남도민신문</t>
  </si>
  <si>
    <t>강원일보</t>
  </si>
  <si>
    <t>중윤</t>
  </si>
  <si>
    <t>세종매일</t>
  </si>
  <si>
    <t>5.26</t>
  </si>
  <si>
    <t>강원도민일보 부설 
강원사회조사연구소</t>
  </si>
  <si>
    <t>강원도민일보</t>
  </si>
  <si>
    <t>G1강원민방</t>
    <phoneticPr fontId="2" type="noConversion"/>
  </si>
  <si>
    <t>뉴스제주</t>
  </si>
  <si>
    <t>조사방법(피조사자선정법)</t>
    <phoneticPr fontId="2" type="noConversion"/>
  </si>
  <si>
    <t>응답률</t>
    <phoneticPr fontId="2" type="noConversion"/>
  </si>
  <si>
    <t>무선 ARS (무선 RDD)</t>
  </si>
  <si>
    <t>유선 ARS (유선 DB)</t>
  </si>
  <si>
    <t>대인면접 (보행자표집)</t>
  </si>
  <si>
    <t>유선전화면접 (KT DB)</t>
  </si>
  <si>
    <t>OBS, 경기일보, 기호일보</t>
    <phoneticPr fontId="2" type="noConversion"/>
  </si>
  <si>
    <t>한국갤럽</t>
    <phoneticPr fontId="2" type="noConversion"/>
  </si>
  <si>
    <t>유∙무선 ARS (유선 RDD+무선 RDD DB)</t>
    <phoneticPr fontId="2" type="noConversion"/>
  </si>
  <si>
    <t>유·무선 전화면접 (유·무선 RDD+유·무선 패널)</t>
    <phoneticPr fontId="2" type="noConversion"/>
  </si>
  <si>
    <t>조사일자</t>
    <phoneticPr fontId="2" type="noConversion"/>
  </si>
  <si>
    <t>조사의뢰자</t>
    <phoneticPr fontId="2" type="noConversion"/>
  </si>
  <si>
    <t>조사방법(피조사자선정법)</t>
    <phoneticPr fontId="2" type="noConversion"/>
  </si>
  <si>
    <t>여론조사 결과</t>
    <phoneticPr fontId="2" type="noConversion"/>
  </si>
  <si>
    <t>청주MBC, 충주MBC</t>
  </si>
  <si>
    <t>조사방법(피조사자선정법)</t>
    <phoneticPr fontId="2" type="noConversion"/>
  </si>
  <si>
    <t>유·무선 ARS (유선 RDD+무선 DB)</t>
    <phoneticPr fontId="2" type="noConversion"/>
  </si>
  <si>
    <t>유선 전화면접+유·무선 ARS (유·무선 RDD)</t>
  </si>
  <si>
    <t>유·무선 전화면접 (KT DB+무선 자체 DB)</t>
  </si>
  <si>
    <t>유·무선 전화면접 (KT DB+무선 DB)</t>
  </si>
  <si>
    <t>유·무선 전화면접 (KT  DB+무선 DB)</t>
  </si>
  <si>
    <t>유∙무선 전화면접 (유∙무선 RDD)</t>
    <phoneticPr fontId="2" type="noConversion"/>
  </si>
  <si>
    <t>-</t>
    <phoneticPr fontId="2" type="noConversion"/>
  </si>
  <si>
    <t>유·무선 전화면접 (유·무선 RDD)</t>
    <phoneticPr fontId="2" type="noConversion"/>
  </si>
  <si>
    <t>-</t>
    <phoneticPr fontId="2" type="noConversion"/>
  </si>
  <si>
    <t>유·무선 전화면접+스마트폰앱 (유·무선 RDD+스마트폰앱 패널)</t>
    <phoneticPr fontId="2" type="noConversion"/>
  </si>
  <si>
    <t>유·무선 전화면접 (유선 RDD+무선 RDD DB)</t>
    <phoneticPr fontId="2" type="noConversion"/>
  </si>
  <si>
    <t>-</t>
    <phoneticPr fontId="2" type="noConversion"/>
  </si>
  <si>
    <t>유·무선 전화면접 (유·무선 RDD+유·무선 패널)</t>
    <phoneticPr fontId="2" type="noConversion"/>
  </si>
  <si>
    <t>유·무선 전화면접 (유·무선 RDD)</t>
    <phoneticPr fontId="2" type="noConversion"/>
  </si>
  <si>
    <t>중앙일보 조사연구팀</t>
    <phoneticPr fontId="2" type="noConversion"/>
  </si>
  <si>
    <t>유∙무선 전화면접 (유∙무선 RDD)</t>
    <phoneticPr fontId="2" type="noConversion"/>
  </si>
  <si>
    <t>유·무선 전화면접 (유선 RDD+무선 패널)</t>
    <phoneticPr fontId="2" type="noConversion"/>
  </si>
  <si>
    <t>유선 전화면접+스마트폰앱 (유선 RDD+스마트폰앱 패널)</t>
    <phoneticPr fontId="2" type="noConversion"/>
  </si>
  <si>
    <t>유선전화면접+스마트폰앱 (유선 RDD+스마트폰앱 패널)</t>
    <phoneticPr fontId="2" type="noConversion"/>
  </si>
  <si>
    <t>유·무선 전화면접 (유·무선 RDD+무선 DB)</t>
    <phoneticPr fontId="2" type="noConversion"/>
  </si>
  <si>
    <t>-</t>
    <phoneticPr fontId="2" type="noConversion"/>
  </si>
  <si>
    <t>유·무선 전화면접 (유선 RDD+무선 패널)</t>
    <phoneticPr fontId="2" type="noConversion"/>
  </si>
  <si>
    <t>-</t>
    <phoneticPr fontId="2" type="noConversion"/>
  </si>
  <si>
    <t>조사일자</t>
    <phoneticPr fontId="2" type="noConversion"/>
  </si>
  <si>
    <t>조사의뢰자</t>
    <phoneticPr fontId="2" type="noConversion"/>
  </si>
  <si>
    <t>조사방법
(피조사자선정법)</t>
    <phoneticPr fontId="2" type="noConversion"/>
  </si>
  <si>
    <t>유·무선 전화면접 (유선 RDD+무선 RDD DB)</t>
    <phoneticPr fontId="2" type="noConversion"/>
  </si>
  <si>
    <t>유선 전화면접 
(유선RDD)</t>
    <phoneticPr fontId="2" type="noConversion"/>
  </si>
  <si>
    <t>-</t>
    <phoneticPr fontId="2" type="noConversion"/>
  </si>
  <si>
    <t>유·무선 전화면접+스마트폰앱 (유·무선 RDD+스마트폰앱 패널)</t>
    <phoneticPr fontId="2" type="noConversion"/>
  </si>
  <si>
    <t>유·무선 전화면접 (유선 RDD+무선 RDD DB)</t>
    <phoneticPr fontId="2" type="noConversion"/>
  </si>
  <si>
    <t>유·무선 전화면접 (유선RDD+무선DB)</t>
    <phoneticPr fontId="2" type="noConversion"/>
  </si>
  <si>
    <t>유·무선 ARS (유·무선 RDD)</t>
    <phoneticPr fontId="2" type="noConversion"/>
  </si>
  <si>
    <t>유·무선 전화면접 (유선 RDD+무선 패널)</t>
    <phoneticPr fontId="2" type="noConversion"/>
  </si>
  <si>
    <t>유선 전화면접+스마트폰앱 (유선 RDD+스마트폰앱 패널)</t>
    <phoneticPr fontId="2" type="noConversion"/>
  </si>
  <si>
    <t>유선전화면접+스마트폰앱 (유선 RDD+스마트폰앱 패널)</t>
    <phoneticPr fontId="2" type="noConversion"/>
  </si>
  <si>
    <t>유·무선 전화면접 (유·무선 RDD+무선 DB)</t>
    <phoneticPr fontId="2" type="noConversion"/>
  </si>
  <si>
    <t>유선 전화면접+스마트폰앱 (유선 RDD+KT DB+스마트폰 패널)</t>
    <phoneticPr fontId="2" type="noConversion"/>
  </si>
  <si>
    <t>유선 ARS (유선 RDD)</t>
    <phoneticPr fontId="2" type="noConversion"/>
  </si>
  <si>
    <t>유·무선 전화면접+스마트폰 앱 (유·무선 RDD+스마트폰 앱 패널)</t>
    <phoneticPr fontId="2" type="noConversion"/>
  </si>
  <si>
    <t>유·무선 전화면접 (유선 RDD+무선 DB)</t>
    <phoneticPr fontId="2" type="noConversion"/>
  </si>
  <si>
    <t>한국갤럽</t>
    <phoneticPr fontId="2" type="noConversion"/>
  </si>
  <si>
    <t>유선 전화면접+ 스마트폰앱 (유선 RDD+스마트폰앱 패널)</t>
    <phoneticPr fontId="2" type="noConversion"/>
  </si>
  <si>
    <t>부산MBC</t>
    <phoneticPr fontId="2" type="noConversion"/>
  </si>
  <si>
    <t>유선 전화면접+스마트폰앱 (유선 RDD+KT DB+스마트폰앱 패널)</t>
    <phoneticPr fontId="2" type="noConversion"/>
  </si>
  <si>
    <t>국제신문</t>
    <phoneticPr fontId="2" type="noConversion"/>
  </si>
  <si>
    <t>리서치플러스</t>
    <phoneticPr fontId="2" type="noConversion"/>
  </si>
  <si>
    <t>OBS, 경기일보, 기호일보</t>
    <phoneticPr fontId="2" type="noConversion"/>
  </si>
  <si>
    <t>유·무선 ARS (유선 RDD+무선 DB)</t>
    <phoneticPr fontId="2" type="noConversion"/>
  </si>
  <si>
    <t>유선전화면접+스마트폰앱 (유선 RDD+KT DB+스마트폰 패널)</t>
    <phoneticPr fontId="2" type="noConversion"/>
  </si>
  <si>
    <t>광주CBS</t>
    <phoneticPr fontId="2" type="noConversion"/>
  </si>
  <si>
    <t>광주CBS</t>
    <phoneticPr fontId="2" type="noConversion"/>
  </si>
  <si>
    <t>여론조사 결과</t>
    <phoneticPr fontId="2" type="noConversion"/>
  </si>
  <si>
    <t>리서치플러스</t>
    <phoneticPr fontId="2" type="noConversion"/>
  </si>
  <si>
    <t>굿모닝뉴스</t>
    <phoneticPr fontId="2" type="noConversion"/>
  </si>
  <si>
    <t>유·무선 전화면접 (유선 RDD+무선 패널)</t>
    <phoneticPr fontId="2" type="noConversion"/>
  </si>
  <si>
    <t>유선 전화면접+스마트폰앱 (유선 RDD+KT DB+스마트폰앱 패널)</t>
    <phoneticPr fontId="2" type="noConversion"/>
  </si>
  <si>
    <t>유·무선 ARS (유선 RDD+무선 DB)</t>
    <phoneticPr fontId="2" type="noConversion"/>
  </si>
  <si>
    <t>유·무선 ARS (유선RDD+무선 DB)</t>
    <phoneticPr fontId="2" type="noConversion"/>
  </si>
  <si>
    <t>유·무선 ARS (유선RDD+무선 DB)</t>
    <phoneticPr fontId="2" type="noConversion"/>
  </si>
  <si>
    <t>굿모닝뉴스</t>
    <phoneticPr fontId="2" type="noConversion"/>
  </si>
  <si>
    <t>유·무선 ARS (유선 RDD+무선 RDD DB)</t>
    <phoneticPr fontId="2" type="noConversion"/>
  </si>
  <si>
    <t>유무선 ARS (유선RDD+무선 DB)</t>
    <phoneticPr fontId="2" type="noConversion"/>
  </si>
  <si>
    <t>유·무선 ARS (유선 RDD+무선 RDD DB )</t>
    <phoneticPr fontId="2" type="noConversion"/>
  </si>
  <si>
    <t>전남리서치연구소(순천투데이)</t>
    <phoneticPr fontId="2" type="noConversion"/>
  </si>
  <si>
    <t>5.17~5.19</t>
    <phoneticPr fontId="2" type="noConversion"/>
  </si>
  <si>
    <t>KCTV제주방송, 한라일보</t>
    <phoneticPr fontId="2" type="noConversion"/>
  </si>
  <si>
    <t>유·무선 전화면접 (KT DB+무선 DB)</t>
    <phoneticPr fontId="2" type="noConversion"/>
  </si>
  <si>
    <r>
      <t>새정치민주연합 신구범
[</t>
    </r>
    <r>
      <rPr>
        <b/>
        <sz val="10"/>
        <rFont val="맑은 고딕"/>
        <family val="3"/>
        <charset val="129"/>
        <scheme val="minor"/>
      </rPr>
      <t>실제득표율34.5%]</t>
    </r>
    <phoneticPr fontId="2" type="noConversion"/>
  </si>
  <si>
    <r>
      <t>새누리당 정몽준
[</t>
    </r>
    <r>
      <rPr>
        <b/>
        <sz val="10"/>
        <rFont val="맑은 고딕"/>
        <family val="3"/>
        <charset val="129"/>
        <scheme val="minor"/>
      </rPr>
      <t>실제득표율 43.0%]</t>
    </r>
    <phoneticPr fontId="2" type="noConversion"/>
  </si>
  <si>
    <r>
      <t xml:space="preserve">새정치민주연합 박원순
</t>
    </r>
    <r>
      <rPr>
        <b/>
        <sz val="10"/>
        <rFont val="맑은 고딕"/>
        <family val="3"/>
        <charset val="129"/>
        <scheme val="minor"/>
      </rPr>
      <t>[실제득표율 56.1%]</t>
    </r>
    <phoneticPr fontId="2" type="noConversion"/>
  </si>
  <si>
    <r>
      <t xml:space="preserve">통합진보당 정태흥
</t>
    </r>
    <r>
      <rPr>
        <b/>
        <sz val="10"/>
        <rFont val="맑은 고딕"/>
        <family val="3"/>
        <charset val="129"/>
        <scheme val="minor"/>
      </rPr>
      <t>[실제득표율 0.5%]</t>
    </r>
    <phoneticPr fontId="2" type="noConversion"/>
  </si>
  <si>
    <r>
      <t xml:space="preserve">새정치당 홍정식
</t>
    </r>
    <r>
      <rPr>
        <b/>
        <sz val="10"/>
        <rFont val="맑은 고딕"/>
        <family val="3"/>
        <charset val="129"/>
        <scheme val="minor"/>
      </rPr>
      <t>[실제득표율 0.4%]</t>
    </r>
    <phoneticPr fontId="2" type="noConversion"/>
  </si>
  <si>
    <t>기타, 무응답 등</t>
  </si>
  <si>
    <t>기타, 무응답 등</t>
    <phoneticPr fontId="2" type="noConversion"/>
  </si>
  <si>
    <r>
      <t xml:space="preserve">이상면
</t>
    </r>
    <r>
      <rPr>
        <b/>
        <sz val="10"/>
        <rFont val="맑은 고딕"/>
        <family val="3"/>
        <charset val="129"/>
        <scheme val="minor"/>
      </rPr>
      <t>[실제득표율 6.0%]</t>
    </r>
    <phoneticPr fontId="2" type="noConversion"/>
  </si>
  <si>
    <r>
      <t xml:space="preserve">고승덕
</t>
    </r>
    <r>
      <rPr>
        <b/>
        <sz val="10"/>
        <rFont val="맑은 고딕"/>
        <family val="3"/>
        <charset val="129"/>
        <scheme val="minor"/>
      </rPr>
      <t>[실제득표율 24.3%]</t>
    </r>
    <phoneticPr fontId="2" type="noConversion"/>
  </si>
  <si>
    <r>
      <t xml:space="preserve">조희연
</t>
    </r>
    <r>
      <rPr>
        <b/>
        <sz val="10"/>
        <rFont val="맑은 고딕"/>
        <family val="3"/>
        <charset val="129"/>
        <scheme val="minor"/>
      </rPr>
      <t>[실제득표율 39.1%]</t>
    </r>
    <phoneticPr fontId="2" type="noConversion"/>
  </si>
  <si>
    <r>
      <t xml:space="preserve">문용린
</t>
    </r>
    <r>
      <rPr>
        <b/>
        <sz val="10"/>
        <rFont val="맑은 고딕"/>
        <family val="3"/>
        <charset val="129"/>
        <scheme val="minor"/>
      </rPr>
      <t>[실제득표율 30.7%]</t>
    </r>
    <phoneticPr fontId="2" type="noConversion"/>
  </si>
  <si>
    <r>
      <t xml:space="preserve">무소속 오거돈
</t>
    </r>
    <r>
      <rPr>
        <b/>
        <sz val="10"/>
        <rFont val="맑은 고딕"/>
        <family val="3"/>
        <charset val="129"/>
        <scheme val="minor"/>
      </rPr>
      <t>[실제득표율 49.3%]</t>
    </r>
    <phoneticPr fontId="2" type="noConversion"/>
  </si>
  <si>
    <r>
      <t xml:space="preserve">박맹언
</t>
    </r>
    <r>
      <rPr>
        <b/>
        <sz val="10"/>
        <rFont val="맑은 고딕"/>
        <family val="3"/>
        <charset val="129"/>
        <scheme val="minor"/>
      </rPr>
      <t>[실제득표율 20.4%]</t>
    </r>
    <phoneticPr fontId="2" type="noConversion"/>
  </si>
  <si>
    <r>
      <t xml:space="preserve">임혜경
</t>
    </r>
    <r>
      <rPr>
        <b/>
        <sz val="10"/>
        <rFont val="맑은 고딕"/>
        <family val="3"/>
        <charset val="129"/>
        <scheme val="minor"/>
      </rPr>
      <t>[실제득표율 22.2%]</t>
    </r>
    <phoneticPr fontId="2" type="noConversion"/>
  </si>
  <si>
    <r>
      <t xml:space="preserve">정승윤
</t>
    </r>
    <r>
      <rPr>
        <b/>
        <sz val="10"/>
        <rFont val="맑은 고딕"/>
        <family val="3"/>
        <charset val="129"/>
        <scheme val="minor"/>
      </rPr>
      <t>[실제득표율 6.1%]</t>
    </r>
    <phoneticPr fontId="2" type="noConversion"/>
  </si>
  <si>
    <r>
      <t xml:space="preserve">신현철
</t>
    </r>
    <r>
      <rPr>
        <b/>
        <sz val="10"/>
        <rFont val="맑은 고딕"/>
        <family val="3"/>
        <charset val="129"/>
        <scheme val="minor"/>
      </rPr>
      <t>[실제득표율 5.7%]</t>
    </r>
    <phoneticPr fontId="2" type="noConversion"/>
  </si>
  <si>
    <r>
      <t xml:space="preserve">최부야
</t>
    </r>
    <r>
      <rPr>
        <b/>
        <sz val="10"/>
        <rFont val="맑은 고딕"/>
        <family val="3"/>
        <charset val="129"/>
        <scheme val="minor"/>
      </rPr>
      <t>[실제득표율 5.6%]</t>
    </r>
    <phoneticPr fontId="2" type="noConversion"/>
  </si>
  <si>
    <r>
      <t xml:space="preserve">김석준
</t>
    </r>
    <r>
      <rPr>
        <b/>
        <sz val="10"/>
        <rFont val="맑은 고딕"/>
        <family val="3"/>
        <charset val="129"/>
        <scheme val="minor"/>
      </rPr>
      <t>[실제득표율 34.7%]</t>
    </r>
    <phoneticPr fontId="2" type="noConversion"/>
  </si>
  <si>
    <r>
      <t xml:space="preserve">최석태
</t>
    </r>
    <r>
      <rPr>
        <b/>
        <sz val="10"/>
        <rFont val="맑은 고딕"/>
        <family val="3"/>
        <charset val="129"/>
        <scheme val="minor"/>
      </rPr>
      <t>[실제득표율 5.4%]</t>
    </r>
    <phoneticPr fontId="2" type="noConversion"/>
  </si>
  <si>
    <r>
      <t xml:space="preserve">새정치민주연합 김부겸
</t>
    </r>
    <r>
      <rPr>
        <b/>
        <sz val="10"/>
        <rFont val="맑은 고딕"/>
        <family val="3"/>
        <charset val="129"/>
        <scheme val="minor"/>
      </rPr>
      <t>[실제득표율 40.3%]</t>
    </r>
    <phoneticPr fontId="2" type="noConversion"/>
  </si>
  <si>
    <r>
      <t xml:space="preserve">통합진보당 송영우
</t>
    </r>
    <r>
      <rPr>
        <b/>
        <sz val="10"/>
        <rFont val="맑은 고딕"/>
        <family val="3"/>
        <charset val="129"/>
        <scheme val="minor"/>
      </rPr>
      <t>[실제득표율 1.0%]</t>
    </r>
    <phoneticPr fontId="2" type="noConversion"/>
  </si>
  <si>
    <r>
      <t xml:space="preserve">정의당 이원준
</t>
    </r>
    <r>
      <rPr>
        <b/>
        <sz val="10"/>
        <rFont val="맑은 고딕"/>
        <family val="3"/>
        <charset val="129"/>
        <scheme val="minor"/>
      </rPr>
      <t>[실제득표율 1.2%]</t>
    </r>
    <phoneticPr fontId="2" type="noConversion"/>
  </si>
  <si>
    <r>
      <t xml:space="preserve">무소속 이정숙
</t>
    </r>
    <r>
      <rPr>
        <b/>
        <sz val="10"/>
        <rFont val="맑은 고딕"/>
        <family val="3"/>
        <charset val="129"/>
        <scheme val="minor"/>
      </rPr>
      <t>[실제득표율 1.4%]</t>
    </r>
    <phoneticPr fontId="2" type="noConversion"/>
  </si>
  <si>
    <r>
      <t xml:space="preserve">우동기
</t>
    </r>
    <r>
      <rPr>
        <b/>
        <sz val="10"/>
        <rFont val="맑은 고딕"/>
        <family val="3"/>
        <charset val="129"/>
        <scheme val="minor"/>
      </rPr>
      <t>[실제득표율 58.5%]</t>
    </r>
    <phoneticPr fontId="2" type="noConversion"/>
  </si>
  <si>
    <r>
      <t xml:space="preserve">정만진
</t>
    </r>
    <r>
      <rPr>
        <b/>
        <sz val="10"/>
        <rFont val="맑은 고딕"/>
        <family val="3"/>
        <charset val="129"/>
        <scheme val="minor"/>
      </rPr>
      <t>[실제득표율 28.2%]</t>
    </r>
    <phoneticPr fontId="2" type="noConversion"/>
  </si>
  <si>
    <r>
      <t xml:space="preserve">송인정
</t>
    </r>
    <r>
      <rPr>
        <b/>
        <sz val="10"/>
        <rFont val="맑은 고딕"/>
        <family val="3"/>
        <charset val="129"/>
        <scheme val="minor"/>
      </rPr>
      <t>[실제득표율 13.3%]</t>
    </r>
    <phoneticPr fontId="2" type="noConversion"/>
  </si>
  <si>
    <r>
      <t xml:space="preserve">새정치민주연합 송영길
</t>
    </r>
    <r>
      <rPr>
        <b/>
        <sz val="10"/>
        <rFont val="맑은 고딕"/>
        <family val="3"/>
        <charset val="129"/>
        <scheme val="minor"/>
      </rPr>
      <t>[실제득표율 48.2%]</t>
    </r>
    <phoneticPr fontId="2" type="noConversion"/>
  </si>
  <si>
    <r>
      <t xml:space="preserve">통합진보당 신창현
</t>
    </r>
    <r>
      <rPr>
        <b/>
        <sz val="10"/>
        <rFont val="맑은 고딕"/>
        <family val="3"/>
        <charset val="129"/>
        <scheme val="minor"/>
      </rPr>
      <t>[실제득표율 1.8%]</t>
    </r>
    <phoneticPr fontId="2" type="noConversion"/>
  </si>
  <si>
    <r>
      <t xml:space="preserve">이본수
</t>
    </r>
    <r>
      <rPr>
        <b/>
        <sz val="10"/>
        <rFont val="맑은 고딕"/>
        <family val="3"/>
        <charset val="129"/>
        <scheme val="minor"/>
      </rPr>
      <t>[실제득표율 27.3%]</t>
    </r>
    <phoneticPr fontId="2" type="noConversion"/>
  </si>
  <si>
    <r>
      <t xml:space="preserve">안경수
</t>
    </r>
    <r>
      <rPr>
        <b/>
        <sz val="10"/>
        <rFont val="맑은 고딕"/>
        <family val="3"/>
        <charset val="129"/>
        <scheme val="minor"/>
      </rPr>
      <t>[실제득표율 20.0%]</t>
    </r>
    <phoneticPr fontId="2" type="noConversion"/>
  </si>
  <si>
    <r>
      <t xml:space="preserve">이청연
</t>
    </r>
    <r>
      <rPr>
        <b/>
        <sz val="10"/>
        <rFont val="맑은 고딕"/>
        <family val="3"/>
        <charset val="129"/>
        <scheme val="minor"/>
      </rPr>
      <t>[실제득표율 31.9%]</t>
    </r>
    <phoneticPr fontId="2" type="noConversion"/>
  </si>
  <si>
    <r>
      <t xml:space="preserve">새정치민주연합 윤장현
</t>
    </r>
    <r>
      <rPr>
        <b/>
        <sz val="10"/>
        <rFont val="맑은 고딕"/>
        <family val="3"/>
        <charset val="129"/>
        <scheme val="minor"/>
      </rPr>
      <t>[실제득표율 57.9%]</t>
    </r>
    <phoneticPr fontId="2" type="noConversion"/>
  </si>
  <si>
    <r>
      <t xml:space="preserve">통합진보당 윤민호
</t>
    </r>
    <r>
      <rPr>
        <b/>
        <sz val="10"/>
        <rFont val="맑은 고딕"/>
        <family val="3"/>
        <charset val="129"/>
        <scheme val="minor"/>
      </rPr>
      <t>[실제득표율 3.3%]</t>
    </r>
    <phoneticPr fontId="2" type="noConversion"/>
  </si>
  <si>
    <r>
      <t xml:space="preserve">노동당 이병훈
</t>
    </r>
    <r>
      <rPr>
        <b/>
        <sz val="10"/>
        <rFont val="맑은 고딕"/>
        <family val="3"/>
        <charset val="129"/>
        <scheme val="minor"/>
      </rPr>
      <t>[실제득표율 1.1%]</t>
    </r>
    <phoneticPr fontId="2" type="noConversion"/>
  </si>
  <si>
    <r>
      <t xml:space="preserve">무소속 강운태
</t>
    </r>
    <r>
      <rPr>
        <b/>
        <sz val="10"/>
        <rFont val="맑은 고딕"/>
        <family val="3"/>
        <charset val="129"/>
        <scheme val="minor"/>
      </rPr>
      <t>[실제득표율 31.8%]</t>
    </r>
    <phoneticPr fontId="2" type="noConversion"/>
  </si>
  <si>
    <r>
      <t xml:space="preserve">양형일
</t>
    </r>
    <r>
      <rPr>
        <b/>
        <sz val="10"/>
        <rFont val="맑은 고딕"/>
        <family val="3"/>
        <charset val="129"/>
        <scheme val="minor"/>
      </rPr>
      <t>[실제득표율 31.7%]</t>
    </r>
    <phoneticPr fontId="2" type="noConversion"/>
  </si>
  <si>
    <r>
      <t xml:space="preserve">윤봉근
</t>
    </r>
    <r>
      <rPr>
        <b/>
        <sz val="10"/>
        <rFont val="맑은 고딕"/>
        <family val="3"/>
        <charset val="129"/>
        <scheme val="minor"/>
      </rPr>
      <t>[실제득표율 9.8%]</t>
    </r>
    <phoneticPr fontId="2" type="noConversion"/>
  </si>
  <si>
    <r>
      <t xml:space="preserve">김왕복
</t>
    </r>
    <r>
      <rPr>
        <b/>
        <sz val="10"/>
        <rFont val="맑은 고딕"/>
        <family val="3"/>
        <charset val="129"/>
        <scheme val="minor"/>
      </rPr>
      <t>[실제득표율 5.2%]</t>
    </r>
    <phoneticPr fontId="2" type="noConversion"/>
  </si>
  <si>
    <r>
      <t xml:space="preserve">김영수
</t>
    </r>
    <r>
      <rPr>
        <b/>
        <sz val="10"/>
        <rFont val="맑은 고딕"/>
        <family val="3"/>
        <charset val="129"/>
        <scheme val="minor"/>
      </rPr>
      <t>[실제득표율 5.6%]</t>
    </r>
    <phoneticPr fontId="2" type="noConversion"/>
  </si>
  <si>
    <r>
      <t xml:space="preserve">장휘국
</t>
    </r>
    <r>
      <rPr>
        <b/>
        <sz val="10"/>
        <rFont val="맑은 고딕"/>
        <family val="3"/>
        <charset val="129"/>
        <scheme val="minor"/>
      </rPr>
      <t>[실제득표율 47.6%]</t>
    </r>
    <phoneticPr fontId="2" type="noConversion"/>
  </si>
  <si>
    <r>
      <t xml:space="preserve">새정치민주연합 권선택
</t>
    </r>
    <r>
      <rPr>
        <b/>
        <sz val="10"/>
        <rFont val="맑은 고딕"/>
        <family val="3"/>
        <charset val="129"/>
        <scheme val="minor"/>
      </rPr>
      <t>[실제득표율 50.1%]</t>
    </r>
    <phoneticPr fontId="2" type="noConversion"/>
  </si>
  <si>
    <r>
      <t xml:space="preserve">통합진보당 김창근
</t>
    </r>
    <r>
      <rPr>
        <b/>
        <sz val="10"/>
        <rFont val="맑은 고딕"/>
        <family val="3"/>
        <charset val="129"/>
        <scheme val="minor"/>
      </rPr>
      <t>[실제득표율 1.4%]</t>
    </r>
    <phoneticPr fontId="2" type="noConversion"/>
  </si>
  <si>
    <r>
      <t xml:space="preserve">정의당 한창민
</t>
    </r>
    <r>
      <rPr>
        <b/>
        <sz val="10"/>
        <rFont val="맑은 고딕"/>
        <family val="3"/>
        <charset val="129"/>
        <scheme val="minor"/>
      </rPr>
      <t>[실제득표율 1.8%]</t>
    </r>
    <phoneticPr fontId="2" type="noConversion"/>
  </si>
  <si>
    <r>
      <t xml:space="preserve">최한성
</t>
    </r>
    <r>
      <rPr>
        <b/>
        <sz val="10"/>
        <rFont val="맑은 고딕"/>
        <family val="3"/>
        <charset val="129"/>
        <scheme val="minor"/>
      </rPr>
      <t>[실제득표율 15.1%]</t>
    </r>
    <phoneticPr fontId="2" type="noConversion"/>
  </si>
  <si>
    <r>
      <t xml:space="preserve">한숭동
</t>
    </r>
    <r>
      <rPr>
        <b/>
        <sz val="10"/>
        <rFont val="맑은 고딕"/>
        <family val="3"/>
        <charset val="129"/>
        <scheme val="minor"/>
      </rPr>
      <t>[실제득표율 16.0%]</t>
    </r>
    <phoneticPr fontId="2" type="noConversion"/>
  </si>
  <si>
    <r>
      <t xml:space="preserve">이창기
</t>
    </r>
    <r>
      <rPr>
        <b/>
        <sz val="10"/>
        <rFont val="맑은 고딕"/>
        <family val="3"/>
        <charset val="129"/>
        <scheme val="minor"/>
      </rPr>
      <t>[실제득표율 14.3%]</t>
    </r>
    <phoneticPr fontId="2" type="noConversion"/>
  </si>
  <si>
    <r>
      <t xml:space="preserve">정상범
</t>
    </r>
    <r>
      <rPr>
        <b/>
        <sz val="10"/>
        <rFont val="맑은 고딕"/>
        <family val="3"/>
        <charset val="129"/>
        <scheme val="minor"/>
      </rPr>
      <t>[실제득표율 9.2%]</t>
    </r>
    <phoneticPr fontId="2" type="noConversion"/>
  </si>
  <si>
    <r>
      <t xml:space="preserve">김동건
</t>
    </r>
    <r>
      <rPr>
        <b/>
        <sz val="10"/>
        <rFont val="맑은 고딕"/>
        <family val="3"/>
        <charset val="129"/>
        <scheme val="minor"/>
      </rPr>
      <t>[실제득표율 14.1%]</t>
    </r>
    <phoneticPr fontId="2" type="noConversion"/>
  </si>
  <si>
    <r>
      <t xml:space="preserve">설동호
</t>
    </r>
    <r>
      <rPr>
        <b/>
        <sz val="10"/>
        <rFont val="맑은 고딕"/>
        <family val="3"/>
        <charset val="129"/>
        <scheme val="minor"/>
      </rPr>
      <t>[실제득표율 31.4%]</t>
    </r>
    <phoneticPr fontId="2" type="noConversion"/>
  </si>
  <si>
    <r>
      <t xml:space="preserve">정의당 조승수
</t>
    </r>
    <r>
      <rPr>
        <b/>
        <sz val="10"/>
        <rFont val="맑은 고딕"/>
        <family val="3"/>
        <charset val="129"/>
        <scheme val="minor"/>
      </rPr>
      <t>[실제득표율 26.4%]</t>
    </r>
    <phoneticPr fontId="2" type="noConversion"/>
  </si>
  <si>
    <r>
      <t xml:space="preserve">노동당 이갑용
</t>
    </r>
    <r>
      <rPr>
        <b/>
        <sz val="10"/>
        <rFont val="맑은 고딕"/>
        <family val="3"/>
        <charset val="129"/>
        <scheme val="minor"/>
      </rPr>
      <t>[실제득표율 8.1%]</t>
    </r>
    <phoneticPr fontId="2" type="noConversion"/>
  </si>
  <si>
    <r>
      <t xml:space="preserve">김석기
</t>
    </r>
    <r>
      <rPr>
        <b/>
        <sz val="10"/>
        <rFont val="맑은 고딕"/>
        <family val="3"/>
        <charset val="129"/>
        <scheme val="minor"/>
      </rPr>
      <t>[실제득표율 22.9%]</t>
    </r>
    <phoneticPr fontId="2" type="noConversion"/>
  </si>
  <si>
    <r>
      <t xml:space="preserve">권오영
</t>
    </r>
    <r>
      <rPr>
        <b/>
        <sz val="10"/>
        <rFont val="맑은 고딕"/>
        <family val="3"/>
        <charset val="129"/>
        <scheme val="minor"/>
      </rPr>
      <t>[실제득표율 13.4%]</t>
    </r>
    <phoneticPr fontId="2" type="noConversion"/>
  </si>
  <si>
    <r>
      <t xml:space="preserve">김복만
</t>
    </r>
    <r>
      <rPr>
        <b/>
        <sz val="10"/>
        <rFont val="맑은 고딕"/>
        <family val="3"/>
        <charset val="129"/>
        <scheme val="minor"/>
      </rPr>
      <t>[실제득표율 36.2%]</t>
    </r>
    <phoneticPr fontId="2" type="noConversion"/>
  </si>
  <si>
    <r>
      <t xml:space="preserve">정찬모
</t>
    </r>
    <r>
      <rPr>
        <b/>
        <sz val="10"/>
        <rFont val="맑은 고딕"/>
        <family val="3"/>
        <charset val="129"/>
        <scheme val="minor"/>
      </rPr>
      <t>[실제득표율 27.5%]</t>
    </r>
    <phoneticPr fontId="2" type="noConversion"/>
  </si>
  <si>
    <r>
      <t xml:space="preserve">새정치민주연합 김진표
</t>
    </r>
    <r>
      <rPr>
        <b/>
        <sz val="10"/>
        <rFont val="맑은 고딕"/>
        <family val="3"/>
        <charset val="129"/>
        <scheme val="minor"/>
      </rPr>
      <t>[실제득표율 49.6%]</t>
    </r>
    <phoneticPr fontId="2" type="noConversion"/>
  </si>
  <si>
    <r>
      <t xml:space="preserve">조전혁
</t>
    </r>
    <r>
      <rPr>
        <b/>
        <sz val="10"/>
        <rFont val="맑은 고딕"/>
        <family val="3"/>
        <charset val="129"/>
        <scheme val="minor"/>
      </rPr>
      <t>[실제득표율 26.1%]</t>
    </r>
    <phoneticPr fontId="2" type="noConversion"/>
  </si>
  <si>
    <r>
      <t xml:space="preserve">정종희
</t>
    </r>
    <r>
      <rPr>
        <b/>
        <sz val="10"/>
        <rFont val="맑은 고딕"/>
        <family val="3"/>
        <charset val="129"/>
        <scheme val="minor"/>
      </rPr>
      <t>[실제득표율 7.2%]</t>
    </r>
    <phoneticPr fontId="2" type="noConversion"/>
  </si>
  <si>
    <r>
      <t xml:space="preserve">최준영
</t>
    </r>
    <r>
      <rPr>
        <b/>
        <sz val="10"/>
        <rFont val="맑은 고딕"/>
        <family val="3"/>
        <charset val="129"/>
        <scheme val="minor"/>
      </rPr>
      <t>[실제득표율 9.6%]</t>
    </r>
    <phoneticPr fontId="2" type="noConversion"/>
  </si>
  <si>
    <r>
      <t xml:space="preserve">박용후
</t>
    </r>
    <r>
      <rPr>
        <b/>
        <sz val="10"/>
        <rFont val="맑은 고딕"/>
        <family val="3"/>
        <charset val="129"/>
        <scheme val="minor"/>
      </rPr>
      <t>[실제득표율 9.2%]</t>
    </r>
    <phoneticPr fontId="2" type="noConversion"/>
  </si>
  <si>
    <r>
      <t xml:space="preserve">김광래
</t>
    </r>
    <r>
      <rPr>
        <b/>
        <sz val="10"/>
        <rFont val="맑은 고딕"/>
        <family val="3"/>
        <charset val="129"/>
        <scheme val="minor"/>
      </rPr>
      <t>[실제득표율 11.3%]</t>
    </r>
    <phoneticPr fontId="2" type="noConversion"/>
  </si>
  <si>
    <r>
      <t xml:space="preserve">이재정
</t>
    </r>
    <r>
      <rPr>
        <b/>
        <sz val="10"/>
        <rFont val="맑은 고딕"/>
        <family val="3"/>
        <charset val="129"/>
        <scheme val="minor"/>
      </rPr>
      <t>[실제득표율 36.5%]</t>
    </r>
    <phoneticPr fontId="2" type="noConversion"/>
  </si>
  <si>
    <r>
      <t xml:space="preserve">새정치민주연합 최문순
</t>
    </r>
    <r>
      <rPr>
        <b/>
        <sz val="10"/>
        <rFont val="맑은 고딕"/>
        <family val="3"/>
        <charset val="129"/>
        <scheme val="minor"/>
      </rPr>
      <t>[실제득표율 49.8%]</t>
    </r>
    <phoneticPr fontId="2" type="noConversion"/>
  </si>
  <si>
    <r>
      <t xml:space="preserve">통합진보당 이승재
</t>
    </r>
    <r>
      <rPr>
        <b/>
        <sz val="10"/>
        <rFont val="맑은 고딕"/>
        <family val="3"/>
        <charset val="129"/>
        <scheme val="minor"/>
      </rPr>
      <t>[실제득표율 2.1%]</t>
    </r>
    <phoneticPr fontId="2" type="noConversion"/>
  </si>
  <si>
    <r>
      <t xml:space="preserve">김선배
</t>
    </r>
    <r>
      <rPr>
        <b/>
        <sz val="10"/>
        <rFont val="맑은 고딕"/>
        <family val="3"/>
        <charset val="129"/>
        <scheme val="minor"/>
      </rPr>
      <t>[실제득표율 38.1%]</t>
    </r>
    <phoneticPr fontId="2" type="noConversion"/>
  </si>
  <si>
    <r>
      <t xml:space="preserve">민병희
</t>
    </r>
    <r>
      <rPr>
        <b/>
        <sz val="10"/>
        <rFont val="맑은 고딕"/>
        <family val="3"/>
        <charset val="129"/>
        <scheme val="minor"/>
      </rPr>
      <t>[실제득표율 46.4%]</t>
    </r>
    <phoneticPr fontId="2" type="noConversion"/>
  </si>
  <si>
    <r>
      <t xml:space="preserve">김인희
</t>
    </r>
    <r>
      <rPr>
        <b/>
        <sz val="10"/>
        <rFont val="맑은 고딕"/>
        <family val="3"/>
        <charset val="129"/>
        <scheme val="minor"/>
      </rPr>
      <t>[실제득표율 15.5%]</t>
    </r>
    <phoneticPr fontId="2" type="noConversion"/>
  </si>
  <si>
    <r>
      <t xml:space="preserve">새정치민주연합 이시종
</t>
    </r>
    <r>
      <rPr>
        <b/>
        <sz val="10"/>
        <rFont val="맑은 고딕"/>
        <family val="3"/>
        <charset val="129"/>
        <scheme val="minor"/>
      </rPr>
      <t>[실제득표율 49.8%]</t>
    </r>
    <phoneticPr fontId="2" type="noConversion"/>
  </si>
  <si>
    <r>
      <t xml:space="preserve">통합진보당 신장호
</t>
    </r>
    <r>
      <rPr>
        <b/>
        <sz val="10"/>
        <rFont val="맑은 고딕"/>
        <family val="3"/>
        <charset val="129"/>
        <scheme val="minor"/>
      </rPr>
      <t>[실제득표율 2.6%]</t>
    </r>
    <phoneticPr fontId="2" type="noConversion"/>
  </si>
  <si>
    <r>
      <t xml:space="preserve">김석현
</t>
    </r>
    <r>
      <rPr>
        <b/>
        <sz val="10"/>
        <rFont val="맑은 고딕"/>
        <family val="3"/>
        <charset val="129"/>
        <scheme val="minor"/>
      </rPr>
      <t>[실제득표율 13.6%]</t>
    </r>
    <phoneticPr fontId="2" type="noConversion"/>
  </si>
  <si>
    <r>
      <t xml:space="preserve">김병우
</t>
    </r>
    <r>
      <rPr>
        <b/>
        <sz val="10"/>
        <rFont val="맑은 고딕"/>
        <family val="3"/>
        <charset val="129"/>
        <scheme val="minor"/>
      </rPr>
      <t>[실제득표율 44.5%]</t>
    </r>
    <phoneticPr fontId="2" type="noConversion"/>
  </si>
  <si>
    <r>
      <t xml:space="preserve">장병학
</t>
    </r>
    <r>
      <rPr>
        <b/>
        <sz val="10"/>
        <rFont val="맑은 고딕"/>
        <family val="3"/>
        <charset val="129"/>
        <scheme val="minor"/>
      </rPr>
      <t>[실제득표율 30.9%]</t>
    </r>
    <phoneticPr fontId="2" type="noConversion"/>
  </si>
  <si>
    <r>
      <t xml:space="preserve">손영철
</t>
    </r>
    <r>
      <rPr>
        <b/>
        <sz val="10"/>
        <rFont val="맑은 고딕"/>
        <family val="3"/>
        <charset val="129"/>
        <scheme val="minor"/>
      </rPr>
      <t>[실제득표율 11.0%]</t>
    </r>
    <phoneticPr fontId="2" type="noConversion"/>
  </si>
  <si>
    <r>
      <t xml:space="preserve">새정치민주연합 안희정
</t>
    </r>
    <r>
      <rPr>
        <b/>
        <sz val="10"/>
        <rFont val="맑은 고딕"/>
        <family val="3"/>
        <charset val="129"/>
        <scheme val="minor"/>
      </rPr>
      <t>[실제득표율 52.2%]</t>
    </r>
    <phoneticPr fontId="2" type="noConversion"/>
  </si>
  <si>
    <r>
      <t xml:space="preserve">무소속 김기문
</t>
    </r>
    <r>
      <rPr>
        <b/>
        <sz val="10"/>
        <rFont val="맑은 고딕"/>
        <family val="3"/>
        <charset val="129"/>
        <scheme val="minor"/>
      </rPr>
      <t>[실제득표율 3.8%]</t>
    </r>
    <phoneticPr fontId="2" type="noConversion"/>
  </si>
  <si>
    <r>
      <t xml:space="preserve">명노희
</t>
    </r>
    <r>
      <rPr>
        <b/>
        <sz val="10"/>
        <rFont val="맑은 고딕"/>
        <family val="3"/>
        <charset val="129"/>
        <scheme val="minor"/>
      </rPr>
      <t>[실제득표율 20.3%]</t>
    </r>
    <phoneticPr fontId="2" type="noConversion"/>
  </si>
  <si>
    <r>
      <t xml:space="preserve">김지철
</t>
    </r>
    <r>
      <rPr>
        <b/>
        <sz val="10"/>
        <rFont val="맑은 고딕"/>
        <family val="3"/>
        <charset val="129"/>
        <scheme val="minor"/>
      </rPr>
      <t>[실제득표율 31.8%]</t>
    </r>
    <phoneticPr fontId="2" type="noConversion"/>
  </si>
  <si>
    <r>
      <t xml:space="preserve">심성래
</t>
    </r>
    <r>
      <rPr>
        <b/>
        <sz val="10"/>
        <rFont val="맑은 고딕"/>
        <family val="3"/>
        <charset val="129"/>
        <scheme val="minor"/>
      </rPr>
      <t>[실제득표율 17.2%]</t>
    </r>
    <phoneticPr fontId="2" type="noConversion"/>
  </si>
  <si>
    <r>
      <t xml:space="preserve">서만철
</t>
    </r>
    <r>
      <rPr>
        <b/>
        <sz val="10"/>
        <rFont val="맑은 고딕"/>
        <family val="3"/>
        <charset val="129"/>
        <scheme val="minor"/>
      </rPr>
      <t>[실제득표율 30.7%]</t>
    </r>
    <phoneticPr fontId="2" type="noConversion"/>
  </si>
  <si>
    <r>
      <t xml:space="preserve">통합진보당 이광석
</t>
    </r>
    <r>
      <rPr>
        <b/>
        <sz val="10"/>
        <rFont val="맑은 고딕"/>
        <family val="3"/>
        <charset val="129"/>
        <scheme val="minor"/>
      </rPr>
      <t>[실제득표율 10.3%]</t>
    </r>
    <phoneticPr fontId="2" type="noConversion"/>
  </si>
  <si>
    <r>
      <t xml:space="preserve">새정치민주연합 송하진
</t>
    </r>
    <r>
      <rPr>
        <b/>
        <sz val="10"/>
        <rFont val="맑은 고딕"/>
        <family val="3"/>
        <charset val="129"/>
        <scheme val="minor"/>
      </rPr>
      <t>[실제득표율 69.2%]</t>
    </r>
    <phoneticPr fontId="2" type="noConversion"/>
  </si>
  <si>
    <r>
      <t xml:space="preserve">유홍렬
</t>
    </r>
    <r>
      <rPr>
        <b/>
        <sz val="10"/>
        <rFont val="맑은 고딕"/>
        <family val="3"/>
        <charset val="129"/>
        <scheme val="minor"/>
      </rPr>
      <t>[실제득표율 12.8%]</t>
    </r>
    <phoneticPr fontId="2" type="noConversion"/>
  </si>
  <si>
    <r>
      <t xml:space="preserve">이미영
</t>
    </r>
    <r>
      <rPr>
        <b/>
        <sz val="10"/>
        <rFont val="맑은 고딕"/>
        <family val="3"/>
        <charset val="129"/>
        <scheme val="minor"/>
      </rPr>
      <t>[실제득표율 19.8%]</t>
    </r>
    <phoneticPr fontId="2" type="noConversion"/>
  </si>
  <si>
    <r>
      <t xml:space="preserve">신환철
</t>
    </r>
    <r>
      <rPr>
        <b/>
        <sz val="10"/>
        <rFont val="맑은 고딕"/>
        <family val="3"/>
        <charset val="129"/>
        <scheme val="minor"/>
      </rPr>
      <t>[실제득표율 12.4%]</t>
    </r>
    <phoneticPr fontId="2" type="noConversion"/>
  </si>
  <si>
    <r>
      <t xml:space="preserve">김승환
</t>
    </r>
    <r>
      <rPr>
        <b/>
        <sz val="10"/>
        <rFont val="맑은 고딕"/>
        <family val="3"/>
        <charset val="129"/>
        <scheme val="minor"/>
      </rPr>
      <t>[실제득표율 55.0%]</t>
    </r>
    <phoneticPr fontId="2" type="noConversion"/>
  </si>
  <si>
    <r>
      <t xml:space="preserve">새정치민주연합 이낙연
</t>
    </r>
    <r>
      <rPr>
        <b/>
        <sz val="10"/>
        <color theme="1"/>
        <rFont val="맑은 고딕"/>
        <family val="3"/>
        <charset val="129"/>
        <scheme val="minor"/>
      </rPr>
      <t>[실제득표율 78.0%]</t>
    </r>
    <phoneticPr fontId="2" type="noConversion"/>
  </si>
  <si>
    <r>
      <t xml:space="preserve">통합진보당 이성수
</t>
    </r>
    <r>
      <rPr>
        <b/>
        <sz val="10"/>
        <color theme="1"/>
        <rFont val="맑은 고딕"/>
        <family val="3"/>
        <charset val="129"/>
        <scheme val="minor"/>
      </rPr>
      <t>[실제득표율 12.5%]</t>
    </r>
    <phoneticPr fontId="2" type="noConversion"/>
  </si>
  <si>
    <r>
      <t xml:space="preserve">김동철
</t>
    </r>
    <r>
      <rPr>
        <b/>
        <sz val="10"/>
        <color theme="1"/>
        <rFont val="맑은 고딕"/>
        <family val="3"/>
        <charset val="129"/>
        <scheme val="minor"/>
      </rPr>
      <t>[실제득표율 14.4%]</t>
    </r>
    <phoneticPr fontId="2" type="noConversion"/>
  </si>
  <si>
    <r>
      <t xml:space="preserve">김경택
</t>
    </r>
    <r>
      <rPr>
        <b/>
        <sz val="10"/>
        <color theme="1"/>
        <rFont val="맑은 고딕"/>
        <family val="3"/>
        <charset val="129"/>
        <scheme val="minor"/>
      </rPr>
      <t>[실제득표율 29.3%]</t>
    </r>
    <phoneticPr fontId="2" type="noConversion"/>
  </si>
  <si>
    <r>
      <t xml:space="preserve">장만채
</t>
    </r>
    <r>
      <rPr>
        <b/>
        <sz val="10"/>
        <color theme="1"/>
        <rFont val="맑은 고딕"/>
        <family val="3"/>
        <charset val="129"/>
        <scheme val="minor"/>
      </rPr>
      <t>[실제득표율 56.3%]</t>
    </r>
    <phoneticPr fontId="2" type="noConversion"/>
  </si>
  <si>
    <r>
      <t xml:space="preserve">새정치민주연합 오중기
</t>
    </r>
    <r>
      <rPr>
        <b/>
        <sz val="10"/>
        <rFont val="맑은 고딕"/>
        <family val="3"/>
        <charset val="129"/>
        <scheme val="minor"/>
      </rPr>
      <t>[실제득표율 14.9%]</t>
    </r>
    <phoneticPr fontId="2" type="noConversion"/>
  </si>
  <si>
    <r>
      <t xml:space="preserve">통합진보당 윤병태
</t>
    </r>
    <r>
      <rPr>
        <b/>
        <sz val="10"/>
        <rFont val="맑은 고딕"/>
        <family val="3"/>
        <charset val="129"/>
        <scheme val="minor"/>
      </rPr>
      <t>[실제득표율 2.6%]</t>
    </r>
    <phoneticPr fontId="2" type="noConversion"/>
  </si>
  <si>
    <r>
      <t xml:space="preserve">정의당 박창호
</t>
    </r>
    <r>
      <rPr>
        <b/>
        <sz val="10"/>
        <rFont val="맑은 고딕"/>
        <family val="3"/>
        <charset val="129"/>
        <scheme val="minor"/>
      </rPr>
      <t>[실제득표율 4.7%]</t>
    </r>
    <phoneticPr fontId="2" type="noConversion"/>
  </si>
  <si>
    <r>
      <t xml:space="preserve">안상섭
</t>
    </r>
    <r>
      <rPr>
        <b/>
        <sz val="10"/>
        <rFont val="맑은 고딕"/>
        <family val="3"/>
        <charset val="129"/>
        <scheme val="minor"/>
      </rPr>
      <t>[실제득표율 21.1%]</t>
    </r>
    <phoneticPr fontId="2" type="noConversion"/>
  </si>
  <si>
    <r>
      <t xml:space="preserve">이영우
</t>
    </r>
    <r>
      <rPr>
        <b/>
        <sz val="10"/>
        <rFont val="맑은 고딕"/>
        <family val="3"/>
        <charset val="129"/>
        <scheme val="minor"/>
      </rPr>
      <t>[실제득표율 52.1%]</t>
    </r>
    <phoneticPr fontId="2" type="noConversion"/>
  </si>
  <si>
    <r>
      <t xml:space="preserve">이영직
</t>
    </r>
    <r>
      <rPr>
        <b/>
        <sz val="10"/>
        <rFont val="맑은 고딕"/>
        <family val="3"/>
        <charset val="129"/>
        <scheme val="minor"/>
      </rPr>
      <t>[실제득표율 26.8%]</t>
    </r>
    <phoneticPr fontId="2" type="noConversion"/>
  </si>
  <si>
    <r>
      <t xml:space="preserve">새정치민주연합 김경수
</t>
    </r>
    <r>
      <rPr>
        <b/>
        <sz val="10"/>
        <rFont val="맑은 고딕"/>
        <family val="3"/>
        <charset val="129"/>
        <scheme val="minor"/>
      </rPr>
      <t>[실제득표율 36.1%]</t>
    </r>
    <phoneticPr fontId="2" type="noConversion"/>
  </si>
  <si>
    <r>
      <t xml:space="preserve">통합진보당 강병기
</t>
    </r>
    <r>
      <rPr>
        <b/>
        <sz val="10"/>
        <rFont val="맑은 고딕"/>
        <family val="3"/>
        <charset val="129"/>
        <scheme val="minor"/>
      </rPr>
      <t>[실제득표율 5.1%]</t>
    </r>
    <phoneticPr fontId="2" type="noConversion"/>
  </si>
  <si>
    <r>
      <t xml:space="preserve">박종훈
</t>
    </r>
    <r>
      <rPr>
        <b/>
        <sz val="10"/>
        <rFont val="맑은 고딕"/>
        <family val="3"/>
        <charset val="129"/>
        <scheme val="minor"/>
      </rPr>
      <t>[실제득표율 39.4%]</t>
    </r>
    <phoneticPr fontId="2" type="noConversion"/>
  </si>
  <si>
    <r>
      <t xml:space="preserve">고영진
</t>
    </r>
    <r>
      <rPr>
        <b/>
        <sz val="10"/>
        <rFont val="맑은 고딕"/>
        <family val="3"/>
        <charset val="129"/>
        <scheme val="minor"/>
      </rPr>
      <t>[실제득표율 30.1%]</t>
    </r>
    <phoneticPr fontId="2" type="noConversion"/>
  </si>
  <si>
    <r>
      <t xml:space="preserve">권정호
</t>
    </r>
    <r>
      <rPr>
        <b/>
        <sz val="10"/>
        <rFont val="맑은 고딕"/>
        <family val="3"/>
        <charset val="129"/>
        <scheme val="minor"/>
      </rPr>
      <t>[실제득표율 30.5%]</t>
    </r>
    <phoneticPr fontId="2" type="noConversion"/>
  </si>
  <si>
    <r>
      <t xml:space="preserve">새정치민주연합 이춘희
</t>
    </r>
    <r>
      <rPr>
        <b/>
        <sz val="10"/>
        <rFont val="맑은 고딕"/>
        <family val="3"/>
        <charset val="129"/>
        <scheme val="minor"/>
      </rPr>
      <t>[실제득표율 57.8%]</t>
    </r>
    <phoneticPr fontId="2" type="noConversion"/>
  </si>
  <si>
    <r>
      <t xml:space="preserve">최교진
</t>
    </r>
    <r>
      <rPr>
        <b/>
        <sz val="10"/>
        <rFont val="맑은 고딕"/>
        <family val="3"/>
        <charset val="129"/>
        <scheme val="minor"/>
      </rPr>
      <t xml:space="preserve">[실제득표율 38.2%] </t>
    </r>
    <r>
      <rPr>
        <sz val="10"/>
        <rFont val="맑은 고딕"/>
        <family val="3"/>
        <charset val="129"/>
        <scheme val="minor"/>
      </rPr>
      <t xml:space="preserve">        </t>
    </r>
    <phoneticPr fontId="2" type="noConversion"/>
  </si>
  <si>
    <r>
      <t xml:space="preserve">최태호
</t>
    </r>
    <r>
      <rPr>
        <b/>
        <sz val="10"/>
        <rFont val="맑은 고딕"/>
        <family val="3"/>
        <charset val="129"/>
        <scheme val="minor"/>
      </rPr>
      <t xml:space="preserve">[실제득표율 16.1%] </t>
    </r>
    <phoneticPr fontId="2" type="noConversion"/>
  </si>
  <si>
    <r>
      <t xml:space="preserve">오광록
</t>
    </r>
    <r>
      <rPr>
        <b/>
        <sz val="10"/>
        <rFont val="맑은 고딕"/>
        <family val="3"/>
        <charset val="129"/>
        <scheme val="minor"/>
      </rPr>
      <t xml:space="preserve">[실제득표율 24.9%] </t>
    </r>
    <phoneticPr fontId="2" type="noConversion"/>
  </si>
  <si>
    <r>
      <t xml:space="preserve">홍순승
</t>
    </r>
    <r>
      <rPr>
        <b/>
        <sz val="10"/>
        <rFont val="맑은 고딕"/>
        <family val="3"/>
        <charset val="129"/>
        <scheme val="minor"/>
      </rPr>
      <t xml:space="preserve">[실제득표율 20.7%] </t>
    </r>
    <phoneticPr fontId="2" type="noConversion"/>
  </si>
  <si>
    <r>
      <t xml:space="preserve">통합진보당 고승완
</t>
    </r>
    <r>
      <rPr>
        <b/>
        <sz val="10"/>
        <rFont val="맑은 고딕"/>
        <family val="3"/>
        <charset val="129"/>
        <scheme val="minor"/>
      </rPr>
      <t>[실제득표율 4.2%]</t>
    </r>
    <phoneticPr fontId="2" type="noConversion"/>
  </si>
  <si>
    <r>
      <t xml:space="preserve">새정치당 주종근
</t>
    </r>
    <r>
      <rPr>
        <b/>
        <sz val="10"/>
        <rFont val="맑은 고딕"/>
        <family val="3"/>
        <charset val="129"/>
        <scheme val="minor"/>
      </rPr>
      <t>[실제득표율 1.3%]</t>
    </r>
    <phoneticPr fontId="2" type="noConversion"/>
  </si>
  <si>
    <r>
      <t xml:space="preserve">양창식
</t>
    </r>
    <r>
      <rPr>
        <b/>
        <sz val="10"/>
        <rFont val="맑은 고딕"/>
        <family val="3"/>
        <charset val="129"/>
        <scheme val="minor"/>
      </rPr>
      <t>[실제득표율 25.2%]</t>
    </r>
    <phoneticPr fontId="2" type="noConversion"/>
  </si>
  <si>
    <r>
      <t xml:space="preserve">이석문
</t>
    </r>
    <r>
      <rPr>
        <b/>
        <sz val="10"/>
        <rFont val="맑은 고딕"/>
        <family val="3"/>
        <charset val="129"/>
        <scheme val="minor"/>
      </rPr>
      <t>[실제득표율 33.2%]</t>
    </r>
    <phoneticPr fontId="2" type="noConversion"/>
  </si>
  <si>
    <r>
      <t xml:space="preserve">강경찬
</t>
    </r>
    <r>
      <rPr>
        <b/>
        <sz val="10"/>
        <rFont val="맑은 고딕"/>
        <family val="3"/>
        <charset val="129"/>
        <scheme val="minor"/>
      </rPr>
      <t>[실제득표율 14.7%]</t>
    </r>
    <phoneticPr fontId="2" type="noConversion"/>
  </si>
  <si>
    <r>
      <t xml:space="preserve">고창근
</t>
    </r>
    <r>
      <rPr>
        <b/>
        <sz val="10"/>
        <rFont val="맑은 고딕"/>
        <family val="3"/>
        <charset val="129"/>
        <scheme val="minor"/>
      </rPr>
      <t>[실제득표율 26.9%]</t>
    </r>
    <phoneticPr fontId="2" type="noConversion"/>
  </si>
  <si>
    <t>실제득표율</t>
    <phoneticPr fontId="2" type="noConversion"/>
  </si>
  <si>
    <t>실제득표율</t>
    <phoneticPr fontId="2" type="noConversion"/>
  </si>
  <si>
    <r>
      <t xml:space="preserve">통합진보당 고창권
</t>
    </r>
    <r>
      <rPr>
        <b/>
        <sz val="10"/>
        <rFont val="맑은 고딕"/>
        <family val="3"/>
        <charset val="129"/>
        <scheme val="minor"/>
      </rPr>
      <t>[5월 30일 사퇴]</t>
    </r>
    <phoneticPr fontId="2" type="noConversion"/>
  </si>
  <si>
    <r>
      <t xml:space="preserve">새정치민주연합 이상범
</t>
    </r>
    <r>
      <rPr>
        <b/>
        <sz val="10"/>
        <rFont val="맑은 고딕"/>
        <family val="3"/>
        <charset val="129"/>
        <scheme val="minor"/>
      </rPr>
      <t>[5월 29일 사퇴]</t>
    </r>
    <phoneticPr fontId="2" type="noConversion"/>
  </si>
  <si>
    <r>
      <t xml:space="preserve">통합진보당 백현종
</t>
    </r>
    <r>
      <rPr>
        <b/>
        <sz val="10"/>
        <rFont val="맑은 고딕"/>
        <family val="3"/>
        <charset val="129"/>
        <scheme val="minor"/>
      </rPr>
      <t>[6월 1일 사퇴]</t>
    </r>
    <phoneticPr fontId="2" type="noConversion"/>
  </si>
  <si>
    <t>실제득표율</t>
    <phoneticPr fontId="2" type="noConversion"/>
  </si>
  <si>
    <t>6.4</t>
    <phoneticPr fontId="2" type="noConversion"/>
  </si>
  <si>
    <t>6.4.</t>
    <phoneticPr fontId="2" type="noConversion"/>
  </si>
  <si>
    <r>
      <t xml:space="preserve">한만용
</t>
    </r>
    <r>
      <rPr>
        <b/>
        <sz val="10"/>
        <rFont val="맑은 고딕"/>
        <family val="3"/>
        <charset val="129"/>
        <scheme val="minor"/>
      </rPr>
      <t>[6월 3일 사퇴]</t>
    </r>
    <phoneticPr fontId="2" type="noConversion"/>
  </si>
  <si>
    <t>새누리당</t>
  </si>
  <si>
    <r>
      <t xml:space="preserve">새누리당 서병수 
</t>
    </r>
    <r>
      <rPr>
        <b/>
        <sz val="10"/>
        <rFont val="맑은 고딕"/>
        <family val="3"/>
        <charset val="129"/>
        <scheme val="minor"/>
      </rPr>
      <t>[실제득표율 50.7%]</t>
    </r>
    <phoneticPr fontId="2" type="noConversion"/>
  </si>
  <si>
    <r>
      <t xml:space="preserve">새누리당 권영진
</t>
    </r>
    <r>
      <rPr>
        <b/>
        <sz val="10"/>
        <rFont val="맑은 고딕"/>
        <family val="3"/>
        <charset val="129"/>
        <scheme val="minor"/>
      </rPr>
      <t>[실제득표율 56.0%]</t>
    </r>
    <phoneticPr fontId="2" type="noConversion"/>
  </si>
  <si>
    <r>
      <t xml:space="preserve">새누리당 유정복
</t>
    </r>
    <r>
      <rPr>
        <b/>
        <sz val="10"/>
        <rFont val="맑은 고딕"/>
        <family val="3"/>
        <charset val="129"/>
        <scheme val="minor"/>
      </rPr>
      <t>[실제득표율 50.0%]</t>
    </r>
    <phoneticPr fontId="2" type="noConversion"/>
  </si>
  <si>
    <r>
      <t xml:space="preserve">김영태
</t>
    </r>
    <r>
      <rPr>
        <b/>
        <sz val="10"/>
        <rFont val="맑은 고딕"/>
        <family val="3"/>
        <charset val="129"/>
        <scheme val="minor"/>
      </rPr>
      <t>[실제득표율 20.8%]</t>
    </r>
    <phoneticPr fontId="2" type="noConversion"/>
  </si>
  <si>
    <r>
      <t xml:space="preserve">새누리당 이정재
</t>
    </r>
    <r>
      <rPr>
        <b/>
        <sz val="10"/>
        <rFont val="맑은 고딕"/>
        <family val="3"/>
        <charset val="129"/>
        <scheme val="minor"/>
      </rPr>
      <t>[실제득표율 3.4%]</t>
    </r>
    <phoneticPr fontId="2" type="noConversion"/>
  </si>
  <si>
    <r>
      <t xml:space="preserve">새누리당 박성효
</t>
    </r>
    <r>
      <rPr>
        <b/>
        <sz val="10"/>
        <rFont val="맑은 고딕"/>
        <family val="3"/>
        <charset val="129"/>
        <scheme val="minor"/>
      </rPr>
      <t>[실제득표율 46.8%]</t>
    </r>
    <phoneticPr fontId="2" type="noConversion"/>
  </si>
  <si>
    <r>
      <t xml:space="preserve">새누리당 김기현
</t>
    </r>
    <r>
      <rPr>
        <b/>
        <sz val="10"/>
        <rFont val="맑은 고딕"/>
        <family val="3"/>
        <charset val="129"/>
        <scheme val="minor"/>
      </rPr>
      <t>[실제득표율 65.4%]</t>
    </r>
    <phoneticPr fontId="2" type="noConversion"/>
  </si>
  <si>
    <r>
      <t xml:space="preserve">새누리당 남경필
</t>
    </r>
    <r>
      <rPr>
        <b/>
        <sz val="10"/>
        <rFont val="맑은 고딕"/>
        <family val="3"/>
        <charset val="129"/>
        <scheme val="minor"/>
      </rPr>
      <t>[실제득표율 50.4%]</t>
    </r>
    <phoneticPr fontId="2" type="noConversion"/>
  </si>
  <si>
    <r>
      <t xml:space="preserve">새누리당 최흥집
</t>
    </r>
    <r>
      <rPr>
        <b/>
        <sz val="10"/>
        <rFont val="맑은 고딕"/>
        <family val="3"/>
        <charset val="129"/>
        <scheme val="minor"/>
      </rPr>
      <t>[실제득표율 48.2%]</t>
    </r>
    <phoneticPr fontId="2" type="noConversion"/>
  </si>
  <si>
    <r>
      <t xml:space="preserve">새누리당 윤진식
</t>
    </r>
    <r>
      <rPr>
        <b/>
        <sz val="10"/>
        <rFont val="맑은 고딕"/>
        <family val="3"/>
        <charset val="129"/>
        <scheme val="minor"/>
      </rPr>
      <t>[실제득표율 47.7%]</t>
    </r>
    <phoneticPr fontId="2" type="noConversion"/>
  </si>
  <si>
    <r>
      <t xml:space="preserve">새누리당 정진석
</t>
    </r>
    <r>
      <rPr>
        <b/>
        <sz val="10"/>
        <rFont val="맑은 고딕"/>
        <family val="3"/>
        <charset val="129"/>
        <scheme val="minor"/>
      </rPr>
      <t>[실제득표율 44.0%]</t>
    </r>
    <phoneticPr fontId="2" type="noConversion"/>
  </si>
  <si>
    <r>
      <t xml:space="preserve">새누리당 박철곤
</t>
    </r>
    <r>
      <rPr>
        <b/>
        <sz val="10"/>
        <rFont val="맑은 고딕"/>
        <family val="3"/>
        <charset val="129"/>
        <scheme val="minor"/>
      </rPr>
      <t>[실제득표율 20.5%]</t>
    </r>
    <phoneticPr fontId="2" type="noConversion"/>
  </si>
  <si>
    <r>
      <t xml:space="preserve">새누리당 이중효
</t>
    </r>
    <r>
      <rPr>
        <b/>
        <sz val="10"/>
        <color theme="1"/>
        <rFont val="맑은 고딕"/>
        <family val="3"/>
        <charset val="129"/>
        <scheme val="minor"/>
      </rPr>
      <t>[실제득표율 9.6%]</t>
    </r>
    <phoneticPr fontId="2" type="noConversion"/>
  </si>
  <si>
    <r>
      <t xml:space="preserve">새누리당 김관용
</t>
    </r>
    <r>
      <rPr>
        <b/>
        <sz val="10"/>
        <rFont val="맑은 고딕"/>
        <family val="3"/>
        <charset val="129"/>
        <scheme val="minor"/>
      </rPr>
      <t>[실제득표율 77.7%]</t>
    </r>
    <phoneticPr fontId="2" type="noConversion"/>
  </si>
  <si>
    <r>
      <t xml:space="preserve">새누리당 홍준표
</t>
    </r>
    <r>
      <rPr>
        <b/>
        <sz val="10"/>
        <rFont val="맑은 고딕"/>
        <family val="3"/>
        <charset val="129"/>
        <scheme val="minor"/>
      </rPr>
      <t>[실제득표율 58.9%]</t>
    </r>
    <phoneticPr fontId="2" type="noConversion"/>
  </si>
  <si>
    <r>
      <t xml:space="preserve">새누리당 유한식
</t>
    </r>
    <r>
      <rPr>
        <b/>
        <sz val="10"/>
        <rFont val="맑은 고딕"/>
        <family val="3"/>
        <charset val="129"/>
        <scheme val="minor"/>
      </rPr>
      <t>[실제득표율 42.2%]</t>
    </r>
    <phoneticPr fontId="2" type="noConversion"/>
  </si>
  <si>
    <r>
      <t xml:space="preserve">새누리당 원희룡
</t>
    </r>
    <r>
      <rPr>
        <b/>
        <sz val="10"/>
        <rFont val="맑은 고딕"/>
        <family val="3"/>
        <charset val="129"/>
        <scheme val="minor"/>
      </rPr>
      <t>[실제득표율 60.0%]</t>
    </r>
    <phoneticPr fontId="2" type="noConversion"/>
  </si>
  <si>
    <t>중앙선거여론조사공정심의위원회</t>
    <phoneticPr fontId="23" type="noConversion"/>
  </si>
  <si>
    <t xml:space="preserve">2
</t>
    <phoneticPr fontId="2" type="noConversion"/>
  </si>
  <si>
    <r>
      <t xml:space="preserve">본 </t>
    </r>
    <r>
      <rPr>
        <sz val="20"/>
        <color rgb="FF000000"/>
        <rFont val="맑은 고딕"/>
        <family val="3"/>
        <charset val="129"/>
      </rPr>
      <t xml:space="preserve">자료를 받아들이는데 있어서 유의할 </t>
    </r>
    <r>
      <rPr>
        <sz val="20"/>
        <color rgb="FF000000"/>
        <rFont val="맑은 고딕"/>
        <family val="3"/>
        <charset val="129"/>
      </rPr>
      <t>점은 다음과 같음.</t>
    </r>
    <phoneticPr fontId="23" type="noConversion"/>
  </si>
  <si>
    <t>실제득표율</t>
    <phoneticPr fontId="2" type="noConversion"/>
  </si>
  <si>
    <t>실제득표율</t>
    <phoneticPr fontId="2" type="noConversion"/>
  </si>
  <si>
    <r>
      <rPr>
        <sz val="14"/>
        <color rgb="FF000000"/>
        <rFont val="맑은 고딕"/>
        <family val="3"/>
        <charset val="129"/>
      </rPr>
      <t xml:space="preserve">○  </t>
    </r>
    <r>
      <rPr>
        <sz val="20"/>
        <color rgb="FF000000"/>
        <rFont val="맑은 고딕"/>
        <family val="3"/>
        <charset val="129"/>
      </rPr>
      <t>여론조사의 지지도 추정은 신뢰구간을 갖기 때문에, 여론조사 지지도를 바탕으로 실제 선거 결과가 얼마나 정확히 예측되었는가 여부를 판단하기에는</t>
    </r>
    <phoneticPr fontId="23" type="noConversion"/>
  </si>
  <si>
    <t xml:space="preserve">   무리가 있음.</t>
    <phoneticPr fontId="2" type="noConversion"/>
  </si>
  <si>
    <t xml:space="preserve">    해석에 각별한 주의를 기울여야 할 것임.</t>
    <phoneticPr fontId="2" type="noConversion"/>
  </si>
  <si>
    <t>문의: 중앙선거여론조사공정심의위원회 사무국 (02-504-0342~3)</t>
  </si>
  <si>
    <r>
      <rPr>
        <sz val="14"/>
        <color rgb="FF000000"/>
        <rFont val="맑은 고딕"/>
        <family val="3"/>
        <charset val="129"/>
      </rPr>
      <t>○</t>
    </r>
    <r>
      <rPr>
        <sz val="20"/>
        <color rgb="FF000000"/>
        <rFont val="맑은 고딕"/>
        <family val="3"/>
        <charset val="129"/>
      </rPr>
      <t xml:space="preserve">  여론조사 후보자 지지도에는 무응답, 기타 후보 지지, 선거 당일 투표하지 않는 유권자의 선호 등이 반영되어 있기에 실제 득표율과 비교할 때에는</t>
    </r>
    <phoneticPr fontId="2" type="noConversion"/>
  </si>
  <si>
    <r>
      <rPr>
        <sz val="14"/>
        <color rgb="FF000000"/>
        <rFont val="맑은 고딕"/>
        <family val="3"/>
        <charset val="129"/>
      </rPr>
      <t>○</t>
    </r>
    <r>
      <rPr>
        <sz val="20"/>
        <color rgb="FF000000"/>
        <rFont val="맑은 고딕"/>
        <family val="3"/>
        <charset val="129"/>
      </rPr>
      <t xml:space="preserve">  본 자료에서 제공되는 그래프는 득표율 기준 1위와 2위의 후보자만을 대상으로 하고 있음.</t>
    </r>
    <phoneticPr fontId="2" type="noConversion"/>
  </si>
  <si>
    <t>[서울특별시]</t>
    <phoneticPr fontId="2" type="noConversion"/>
  </si>
  <si>
    <r>
      <t xml:space="preserve">무소속 이병완
</t>
    </r>
    <r>
      <rPr>
        <b/>
        <sz val="10"/>
        <rFont val="맑은 고딕"/>
        <family val="3"/>
        <charset val="129"/>
        <scheme val="minor"/>
      </rPr>
      <t>[실제득표율 2.6%]</t>
    </r>
    <phoneticPr fontId="2" type="noConversion"/>
  </si>
  <si>
    <r>
      <t xml:space="preserve">무소속 이용섭
</t>
    </r>
    <r>
      <rPr>
        <b/>
        <sz val="10"/>
        <rFont val="맑은 고딕"/>
        <family val="3"/>
        <charset val="129"/>
        <scheme val="minor"/>
      </rPr>
      <t>[5월 28일 사퇴]</t>
    </r>
    <phoneticPr fontId="2" type="noConversion"/>
  </si>
  <si>
    <t>-</t>
    <phoneticPr fontId="2" type="noConversion"/>
  </si>
  <si>
    <t>[부산]</t>
    <phoneticPr fontId="2" type="noConversion"/>
  </si>
  <si>
    <t>[대구]</t>
    <phoneticPr fontId="2" type="noConversion"/>
  </si>
  <si>
    <t>[인천]</t>
    <phoneticPr fontId="2" type="noConversion"/>
  </si>
  <si>
    <t>[광주]</t>
    <phoneticPr fontId="2" type="noConversion"/>
  </si>
  <si>
    <t>[대전]</t>
    <phoneticPr fontId="2" type="noConversion"/>
  </si>
  <si>
    <t>[울산]</t>
    <phoneticPr fontId="2" type="noConversion"/>
  </si>
  <si>
    <t>[강원]</t>
    <phoneticPr fontId="2" type="noConversion"/>
  </si>
  <si>
    <t>[경기]</t>
    <phoneticPr fontId="2" type="noConversion"/>
  </si>
  <si>
    <t>[충북]</t>
    <phoneticPr fontId="2" type="noConversion"/>
  </si>
  <si>
    <t>[충남]</t>
    <phoneticPr fontId="2" type="noConversion"/>
  </si>
  <si>
    <t>[전북]</t>
    <phoneticPr fontId="2" type="noConversion"/>
  </si>
  <si>
    <t>[전남]</t>
    <phoneticPr fontId="2" type="noConversion"/>
  </si>
  <si>
    <t>[경북]</t>
    <phoneticPr fontId="2" type="noConversion"/>
  </si>
  <si>
    <t>[경남]</t>
    <phoneticPr fontId="2" type="noConversion"/>
  </si>
  <si>
    <t>[세종]</t>
    <phoneticPr fontId="2" type="noConversion"/>
  </si>
  <si>
    <t>[제주]</t>
    <phoneticPr fontId="2" type="noConversion"/>
  </si>
  <si>
    <t>[전국]</t>
    <phoneticPr fontId="2" type="noConversion"/>
  </si>
  <si>
    <t>6. 정당지지도</t>
    <phoneticPr fontId="2" type="noConversion"/>
  </si>
  <si>
    <t>1. 서울특별시장선거</t>
    <phoneticPr fontId="2" type="noConversion"/>
  </si>
  <si>
    <t>2. 서울특별시교육감선거</t>
    <phoneticPr fontId="2" type="noConversion"/>
  </si>
  <si>
    <t>1. 부산광역시장선거</t>
    <phoneticPr fontId="2" type="noConversion"/>
  </si>
  <si>
    <t>2. 부산광역시교육감선거</t>
    <phoneticPr fontId="2" type="noConversion"/>
  </si>
  <si>
    <t>1. 대구광역시장선거</t>
    <phoneticPr fontId="2" type="noConversion"/>
  </si>
  <si>
    <t>2. 대구광역시교육감선거</t>
    <phoneticPr fontId="2" type="noConversion"/>
  </si>
  <si>
    <t>1. 인천광역시장선거</t>
    <phoneticPr fontId="2" type="noConversion"/>
  </si>
  <si>
    <t>2. 인천광역시교육감선거</t>
    <phoneticPr fontId="2" type="noConversion"/>
  </si>
  <si>
    <t>1. 광주광역시장선거</t>
    <phoneticPr fontId="2" type="noConversion"/>
  </si>
  <si>
    <t>2. 광주광역시교육감선거</t>
    <phoneticPr fontId="2" type="noConversion"/>
  </si>
  <si>
    <t>1. 대전광역시장선거</t>
    <phoneticPr fontId="2" type="noConversion"/>
  </si>
  <si>
    <t>2. 대전광역시교육감선거</t>
    <phoneticPr fontId="2" type="noConversion"/>
  </si>
  <si>
    <t>1. 울산광역시장선거</t>
    <phoneticPr fontId="2" type="noConversion"/>
  </si>
  <si>
    <t>2. 울산광역시교육감선거</t>
    <phoneticPr fontId="2" type="noConversion"/>
  </si>
  <si>
    <t>1. 경기도지사선거</t>
    <phoneticPr fontId="2" type="noConversion"/>
  </si>
  <si>
    <t>2. 경기도교육감선거</t>
    <phoneticPr fontId="2" type="noConversion"/>
  </si>
  <si>
    <t>1. 강원도지사선거</t>
    <phoneticPr fontId="2" type="noConversion"/>
  </si>
  <si>
    <t>2. 강원도교육감선거</t>
    <phoneticPr fontId="2" type="noConversion"/>
  </si>
  <si>
    <t>1. 충청북도지사선거</t>
    <phoneticPr fontId="2" type="noConversion"/>
  </si>
  <si>
    <t>1. 충청남도지사선거</t>
    <phoneticPr fontId="2" type="noConversion"/>
  </si>
  <si>
    <t>2. 충청남도교육감선거</t>
    <phoneticPr fontId="2" type="noConversion"/>
  </si>
  <si>
    <t>1. 전라북도지사선거</t>
    <phoneticPr fontId="2" type="noConversion"/>
  </si>
  <si>
    <t>2. 전라북도교육감선거</t>
    <phoneticPr fontId="2" type="noConversion"/>
  </si>
  <si>
    <t>1. 전라남도지사선거</t>
    <phoneticPr fontId="2" type="noConversion"/>
  </si>
  <si>
    <t>2. 전라남도교육감선거</t>
    <phoneticPr fontId="2" type="noConversion"/>
  </si>
  <si>
    <t>1. 경상북도지사선거</t>
    <phoneticPr fontId="2" type="noConversion"/>
  </si>
  <si>
    <t>2. 경상북도교육감선거</t>
    <phoneticPr fontId="2" type="noConversion"/>
  </si>
  <si>
    <t>1. 경상남도지사선거</t>
    <phoneticPr fontId="2" type="noConversion"/>
  </si>
  <si>
    <t>2. 경상남도교육감선거</t>
    <phoneticPr fontId="2" type="noConversion"/>
  </si>
  <si>
    <t>1. 세종특별자치시장선거</t>
    <phoneticPr fontId="2" type="noConversion"/>
  </si>
  <si>
    <t>2. 세종특별자치시교육감선거</t>
    <phoneticPr fontId="2" type="noConversion"/>
  </si>
  <si>
    <t>1.  제주특별자치도지사선거</t>
    <phoneticPr fontId="2" type="noConversion"/>
  </si>
  <si>
    <t>2.  제주특별자치도교육감선거</t>
    <phoneticPr fontId="2" type="noConversion"/>
  </si>
  <si>
    <t>2014. 9.</t>
    <phoneticPr fontId="2" type="noConversion"/>
  </si>
  <si>
    <t>2. 충청북도교육감선거</t>
    <phoneticPr fontId="2" type="noConversion"/>
  </si>
  <si>
    <r>
      <t xml:space="preserve">2014. </t>
    </r>
    <r>
      <rPr>
        <sz val="20"/>
        <color rgb="FF000000"/>
        <rFont val="맑은 고딕"/>
        <family val="2"/>
        <charset val="129"/>
      </rPr>
      <t>6. 4. 실시한 제6회 전국동시지방선거와 관련하여 중앙선거여론조사공정심의위원회 홈페이지(http://www.nesdc.go.kr)에 등록된 여론조사결과</t>
    </r>
    <phoneticPr fontId="23" type="noConversion"/>
  </si>
  <si>
    <r>
      <rPr>
        <sz val="14"/>
        <color rgb="FF000000"/>
        <rFont val="맑은 고딕"/>
        <family val="3"/>
        <charset val="129"/>
      </rPr>
      <t xml:space="preserve">○  </t>
    </r>
    <r>
      <rPr>
        <sz val="20"/>
        <color rgb="FF000000"/>
        <rFont val="맑은 고딕"/>
        <family val="2"/>
        <charset val="129"/>
      </rPr>
      <t>동일 시기에 이루어진 여론조사라도, 표본구성이 어떠한가 혹은 조사기관의 숙련도나 의뢰자의 정치적 성향 등에 따라서 조사결과의 차이가  존재할</t>
    </r>
    <phoneticPr fontId="23" type="noConversion"/>
  </si>
  <si>
    <t xml:space="preserve">   수 있으므로 조사결과를 해석할 때에는 조사방법, 피조사자선정방법, 조사기관, 의뢰자 등을 함께 고려하는 것이 바람직함.</t>
    <phoneticPr fontId="2" type="noConversion"/>
  </si>
  <si>
    <t>본 자료의 작성 목적은 여론조사 지지도와 실제 득표율 간의 관계를 좀 더 세부적으로 살펴보고 싶은 연구자 또는 일반 유권자에게 일목요연하게 정리된</t>
    <phoneticPr fontId="23" type="noConversion"/>
  </si>
  <si>
    <t>기초자료를 제공하기 위한 것으로서, 이를 바탕으로 관련 업계와 학계에서 좀 더 정확한 여론을 읽어내는 여론조사 방법에 대한 깊이있는 고민과 논의가</t>
    <phoneticPr fontId="23" type="noConversion"/>
  </si>
  <si>
    <t>진행되기를 기대함.</t>
    <phoneticPr fontId="2" type="noConversion"/>
  </si>
  <si>
    <t>[후보자등록신청 개시일(5. 15.) 이후 조사]와 실제 개표결과 득표율을 비교·정리한 것으로서 비교가능한 충분한 사례 수를 고려하여 광역단체장 선거</t>
    <phoneticPr fontId="23" type="noConversion"/>
  </si>
  <si>
    <r>
      <t>지방선거 여론조사결과와 실제 개표결과 득표율 비교·정리</t>
    </r>
    <r>
      <rPr>
        <b/>
        <sz val="36"/>
        <color rgb="FFC00000"/>
        <rFont val="HY궁서"/>
        <family val="1"/>
        <charset val="129"/>
      </rPr>
      <t>[조사기간별]</t>
    </r>
    <phoneticPr fontId="23" type="noConversion"/>
  </si>
  <si>
    <t>총 205건)와 교육감선거 여론조사(총 122건)만을 대상으로 시·도별, 선거별, 조사기간별로 작성하였음.</t>
    <phoneticPr fontId="23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</si>
</sst>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0_);[Red]\(0\)"/>
    <numFmt numFmtId="177" formatCode="0.0_);[Red]\(0.0\)"/>
    <numFmt numFmtId="178" formatCode="0.0_ "/>
    <numFmt numFmtId="179" formatCode="0.0;_"/>
    <numFmt numFmtId="180" formatCode="#,##0_);[Red]\(#,##0\)"/>
    <numFmt numFmtId="181" formatCode="#,##0_ 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theme="0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0"/>
      <color theme="0"/>
      <name val="맑은 고딕"/>
      <family val="2"/>
      <charset val="129"/>
      <scheme val="minor"/>
    </font>
    <font>
      <sz val="10"/>
      <color theme="0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30"/>
      <color rgb="FF000000"/>
      <name val="맑은 고딕"/>
      <family val="3"/>
      <charset val="129"/>
    </font>
    <font>
      <sz val="10"/>
      <color rgb="FF000000"/>
      <name val="맑은 고딕"/>
      <family val="2"/>
      <charset val="129"/>
    </font>
    <font>
      <sz val="20"/>
      <color rgb="FF000000"/>
      <name val="맑은 고딕"/>
      <family val="2"/>
      <charset val="129"/>
    </font>
    <font>
      <sz val="20"/>
      <color rgb="FF000000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b/>
      <sz val="22"/>
      <color rgb="FF000000"/>
      <name val="HY중고딕"/>
      <family val="1"/>
      <charset val="129"/>
    </font>
    <font>
      <sz val="14"/>
      <color rgb="FF000000"/>
      <name val="맑은 고딕"/>
      <family val="3"/>
      <charset val="129"/>
    </font>
    <font>
      <b/>
      <sz val="24"/>
      <color rgb="FF000000"/>
      <name val="HY중고딕"/>
      <family val="1"/>
      <charset val="129"/>
    </font>
    <font>
      <b/>
      <sz val="36"/>
      <color rgb="FF000000"/>
      <name val="HY견고딕"/>
      <family val="1"/>
      <charset val="129"/>
    </font>
    <font>
      <sz val="3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0"/>
      <name val="맑은 고딕"/>
      <family val="2"/>
      <charset val="129"/>
      <scheme val="minor"/>
    </font>
    <font>
      <sz val="20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b/>
      <sz val="36"/>
      <color rgb="FF000000"/>
      <name val="HY궁서"/>
      <family val="1"/>
      <charset val="129"/>
    </font>
    <font>
      <b/>
      <sz val="36"/>
      <color rgb="FFC00000"/>
      <name val="HY궁서"/>
      <family val="1"/>
      <charset val="129"/>
    </font>
    <font>
      <sz val="20"/>
      <color rgb="FF000000"/>
      <name val="HY헤드라인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FD2FF"/>
        <bgColor rgb="FF000000"/>
      </patternFill>
    </fill>
    <fill>
      <patternFill patternType="solid">
        <fgColor rgb="FFFFFFA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7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 readingOrder="1"/>
      <protection locked="0"/>
    </xf>
    <xf numFmtId="49" fontId="4" fillId="0" borderId="7" xfId="0" applyNumberFormat="1" applyFont="1" applyFill="1" applyBorder="1" applyAlignment="1">
      <alignment horizontal="center" vertical="center" readingOrder="1"/>
    </xf>
    <xf numFmtId="0" fontId="4" fillId="0" borderId="7" xfId="0" applyFont="1" applyFill="1" applyBorder="1" applyAlignment="1">
      <alignment horizontal="center" vertical="center" readingOrder="1"/>
    </xf>
    <xf numFmtId="177" fontId="4" fillId="0" borderId="7" xfId="0" applyNumberFormat="1" applyFont="1" applyFill="1" applyBorder="1" applyAlignment="1">
      <alignment horizontal="center" vertical="center" readingOrder="1"/>
    </xf>
    <xf numFmtId="177" fontId="4" fillId="0" borderId="7" xfId="0" applyNumberFormat="1" applyFont="1" applyFill="1" applyBorder="1" applyAlignment="1" applyProtection="1">
      <alignment horizontal="center" vertical="center" readingOrder="1"/>
      <protection locked="0"/>
    </xf>
    <xf numFmtId="178" fontId="4" fillId="0" borderId="7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177" fontId="4" fillId="2" borderId="7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7" xfId="0" applyFont="1" applyFill="1" applyBorder="1" applyAlignment="1">
      <alignment horizontal="center" vertical="center" shrinkToFit="1" readingOrder="1"/>
    </xf>
    <xf numFmtId="49" fontId="4" fillId="0" borderId="7" xfId="0" applyNumberFormat="1" applyFont="1" applyFill="1" applyBorder="1" applyAlignment="1">
      <alignment horizontal="center" vertical="center" shrinkToFit="1" readingOrder="1"/>
    </xf>
    <xf numFmtId="177" fontId="4" fillId="0" borderId="7" xfId="0" applyNumberFormat="1" applyFont="1" applyFill="1" applyBorder="1" applyAlignment="1">
      <alignment horizontal="center" vertical="center" shrinkToFit="1" readingOrder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 wrapText="1" readingOrder="1"/>
      <protection locked="0"/>
    </xf>
    <xf numFmtId="177" fontId="4" fillId="2" borderId="7" xfId="0" applyNumberFormat="1" applyFont="1" applyFill="1" applyBorder="1" applyAlignment="1">
      <alignment horizontal="center" vertical="center" wrapText="1" readingOrder="1"/>
    </xf>
    <xf numFmtId="0" fontId="8" fillId="0" borderId="0" xfId="0" applyFont="1" applyAlignment="1">
      <alignment horizontal="left" vertical="center"/>
    </xf>
    <xf numFmtId="177" fontId="4" fillId="2" borderId="5" xfId="0" applyNumberFormat="1" applyFont="1" applyFill="1" applyBorder="1" applyAlignment="1" applyProtection="1">
      <alignment horizontal="center" vertical="center" wrapText="1" readingOrder="1"/>
      <protection locked="0"/>
    </xf>
    <xf numFmtId="49" fontId="4" fillId="0" borderId="7" xfId="0" applyNumberFormat="1" applyFont="1" applyFill="1" applyBorder="1" applyAlignment="1">
      <alignment horizontal="center" vertical="center" wrapText="1" shrinkToFit="1" readingOrder="1"/>
    </xf>
    <xf numFmtId="0" fontId="4" fillId="0" borderId="7" xfId="0" applyFont="1" applyFill="1" applyBorder="1" applyAlignment="1">
      <alignment horizontal="center" vertical="center" wrapText="1" shrinkToFit="1" readingOrder="1"/>
    </xf>
    <xf numFmtId="176" fontId="4" fillId="0" borderId="7" xfId="1" applyNumberFormat="1" applyFont="1" applyFill="1" applyBorder="1" applyAlignment="1">
      <alignment horizontal="center" vertical="center" wrapText="1" shrinkToFit="1" readingOrder="1"/>
    </xf>
    <xf numFmtId="177" fontId="4" fillId="0" borderId="7" xfId="0" applyNumberFormat="1" applyFont="1" applyFill="1" applyBorder="1" applyAlignment="1">
      <alignment horizontal="center" vertical="center" wrapText="1" shrinkToFit="1" readingOrder="1"/>
    </xf>
    <xf numFmtId="177" fontId="4" fillId="0" borderId="7" xfId="0" applyNumberFormat="1" applyFont="1" applyFill="1" applyBorder="1" applyAlignment="1" applyProtection="1">
      <alignment horizontal="center" vertical="center" wrapText="1" readingOrder="1"/>
      <protection locked="0"/>
    </xf>
    <xf numFmtId="177" fontId="4" fillId="0" borderId="7" xfId="0" applyNumberFormat="1" applyFont="1" applyFill="1" applyBorder="1" applyAlignment="1">
      <alignment horizontal="center" vertical="center" wrapText="1" readingOrder="1"/>
    </xf>
    <xf numFmtId="0" fontId="10" fillId="3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11" fillId="3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4" fillId="0" borderId="0" xfId="0" applyFont="1" applyAlignment="1" applyProtection="1">
      <alignment horizontal="left" vertical="center" wrapText="1" readingOrder="1"/>
      <protection locked="0"/>
    </xf>
    <xf numFmtId="0" fontId="4" fillId="0" borderId="0" xfId="0" applyFont="1" applyFill="1" applyAlignment="1">
      <alignment horizontal="left" vertical="center" wrapText="1" shrinkToFit="1" readingOrder="1"/>
    </xf>
    <xf numFmtId="0" fontId="4" fillId="0" borderId="0" xfId="0" applyFont="1" applyFill="1" applyAlignment="1">
      <alignment horizontal="left" vertical="center" wrapText="1" readingOrder="1"/>
    </xf>
    <xf numFmtId="177" fontId="4" fillId="0" borderId="0" xfId="0" applyNumberFormat="1" applyFont="1" applyFill="1" applyAlignment="1">
      <alignment horizontal="left" vertical="center" wrapText="1" readingOrder="1"/>
    </xf>
    <xf numFmtId="177" fontId="4" fillId="0" borderId="0" xfId="0" applyNumberFormat="1" applyFont="1" applyAlignment="1" applyProtection="1">
      <alignment horizontal="left" vertical="center" wrapText="1" readingOrder="1"/>
      <protection locked="0"/>
    </xf>
    <xf numFmtId="0" fontId="9" fillId="0" borderId="0" xfId="0" applyFont="1" applyFill="1">
      <alignment vertical="center"/>
    </xf>
    <xf numFmtId="0" fontId="11" fillId="0" borderId="0" xfId="0" applyFont="1" applyFill="1" applyAlignment="1">
      <alignment vertical="center" wrapText="1"/>
    </xf>
    <xf numFmtId="0" fontId="12" fillId="0" borderId="0" xfId="0" applyFont="1">
      <alignment vertical="center"/>
    </xf>
    <xf numFmtId="0" fontId="8" fillId="3" borderId="0" xfId="0" applyFont="1" applyFill="1" applyAlignment="1">
      <alignment vertical="center" wrapText="1"/>
    </xf>
    <xf numFmtId="0" fontId="8" fillId="0" borderId="0" xfId="0" applyFont="1" applyFill="1" applyAlignment="1">
      <alignment vertical="center"/>
    </xf>
    <xf numFmtId="0" fontId="12" fillId="0" borderId="0" xfId="0" applyFont="1" applyFill="1">
      <alignment vertical="center"/>
    </xf>
    <xf numFmtId="0" fontId="8" fillId="0" borderId="0" xfId="0" applyFont="1" applyFill="1" applyAlignment="1">
      <alignment vertical="center" wrapText="1"/>
    </xf>
    <xf numFmtId="0" fontId="12" fillId="0" borderId="0" xfId="0" applyFont="1" applyBorder="1" applyAlignment="1">
      <alignment vertical="center" wrapText="1"/>
    </xf>
    <xf numFmtId="177" fontId="8" fillId="2" borderId="7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2" borderId="7" xfId="0" applyFont="1" applyFill="1" applyBorder="1" applyAlignment="1" applyProtection="1">
      <alignment horizontal="center" vertical="center" readingOrder="1"/>
      <protection locked="0"/>
    </xf>
    <xf numFmtId="177" fontId="8" fillId="0" borderId="7" xfId="0" applyNumberFormat="1" applyFont="1" applyFill="1" applyBorder="1" applyAlignment="1" applyProtection="1">
      <alignment horizontal="center" vertical="center" readingOrder="1"/>
      <protection locked="0"/>
    </xf>
    <xf numFmtId="177" fontId="8" fillId="0" borderId="5" xfId="0" applyNumberFormat="1" applyFont="1" applyFill="1" applyBorder="1" applyAlignment="1" applyProtection="1">
      <alignment horizontal="center" vertical="center" readingOrder="1"/>
      <protection locked="0"/>
    </xf>
    <xf numFmtId="0" fontId="3" fillId="0" borderId="0" xfId="0" applyFont="1" applyFill="1" applyAlignment="1">
      <alignment vertical="center" wrapText="1"/>
    </xf>
    <xf numFmtId="177" fontId="4" fillId="0" borderId="0" xfId="0" applyNumberFormat="1" applyFont="1" applyFill="1" applyAlignment="1" applyProtection="1">
      <alignment horizontal="left" vertical="center" wrapText="1" readingOrder="1"/>
      <protection locked="0"/>
    </xf>
    <xf numFmtId="0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NumberFormat="1" applyFont="1" applyFill="1" applyBorder="1" applyAlignment="1" applyProtection="1">
      <alignment horizontal="center" vertical="center" wrapText="1" readingOrder="1"/>
      <protection locked="0"/>
    </xf>
    <xf numFmtId="177" fontId="4" fillId="0" borderId="7" xfId="0" quotePrefix="1" applyNumberFormat="1" applyFont="1" applyFill="1" applyBorder="1" applyAlignment="1" applyProtection="1">
      <alignment horizontal="center" vertical="center" readingOrder="1"/>
      <protection locked="0"/>
    </xf>
    <xf numFmtId="0" fontId="16" fillId="0" borderId="0" xfId="0" applyFont="1" applyAlignment="1">
      <alignment horizontal="left" vertical="center"/>
    </xf>
    <xf numFmtId="177" fontId="4" fillId="0" borderId="7" xfId="0" quotePrefix="1" applyNumberFormat="1" applyFont="1" applyFill="1" applyBorder="1" applyAlignment="1" applyProtection="1">
      <alignment horizontal="center" vertical="center" wrapText="1" readingOrder="1"/>
      <protection locked="0"/>
    </xf>
    <xf numFmtId="177" fontId="10" fillId="0" borderId="7" xfId="0" quotePrefix="1" applyNumberFormat="1" applyFont="1" applyFill="1" applyBorder="1" applyAlignment="1" applyProtection="1">
      <alignment horizontal="center" vertical="center" wrapText="1" readingOrder="1"/>
      <protection locked="0"/>
    </xf>
    <xf numFmtId="179" fontId="0" fillId="0" borderId="7" xfId="0" applyNumberFormat="1" applyBorder="1" applyAlignment="1">
      <alignment horizontal="center" vertical="center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 readingOrder="1"/>
    </xf>
    <xf numFmtId="0" fontId="15" fillId="0" borderId="0" xfId="0" applyFont="1" applyAlignment="1">
      <alignment horizontal="left" vertical="center"/>
    </xf>
    <xf numFmtId="0" fontId="17" fillId="0" borderId="0" xfId="0" applyFont="1" applyFill="1" applyAlignment="1">
      <alignment vertical="center"/>
    </xf>
    <xf numFmtId="0" fontId="8" fillId="0" borderId="0" xfId="0" applyFont="1" applyAlignment="1">
      <alignment vertical="center" wrapText="1"/>
    </xf>
    <xf numFmtId="177" fontId="4" fillId="0" borderId="3" xfId="0" applyNumberFormat="1" applyFont="1" applyFill="1" applyBorder="1" applyAlignment="1" applyProtection="1">
      <alignment horizontal="center" vertical="center" readingOrder="1"/>
      <protection locked="0"/>
    </xf>
    <xf numFmtId="177" fontId="8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shrinkToFit="1" readingOrder="1"/>
    </xf>
    <xf numFmtId="0" fontId="4" fillId="0" borderId="7" xfId="0" applyNumberFormat="1" applyFont="1" applyFill="1" applyBorder="1" applyAlignment="1">
      <alignment horizontal="center" vertical="center" shrinkToFit="1" readingOrder="1"/>
    </xf>
    <xf numFmtId="0" fontId="0" fillId="0" borderId="0" xfId="0" applyFill="1" applyAlignment="1">
      <alignment vertical="center" wrapText="1"/>
    </xf>
    <xf numFmtId="177" fontId="4" fillId="0" borderId="2" xfId="0" applyNumberFormat="1" applyFont="1" applyFill="1" applyBorder="1" applyAlignment="1" applyProtection="1">
      <alignment horizontal="center" vertical="center" readingOrder="1"/>
      <protection locked="0"/>
    </xf>
    <xf numFmtId="0" fontId="1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shrinkToFit="1" readingOrder="1"/>
    </xf>
    <xf numFmtId="0" fontId="4" fillId="2" borderId="7" xfId="0" applyFont="1" applyFill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>
      <alignment horizontal="center" vertical="center" wrapText="1" shrinkToFit="1" readingOrder="1"/>
    </xf>
    <xf numFmtId="0" fontId="4" fillId="2" borderId="7" xfId="0" applyFont="1" applyFill="1" applyBorder="1" applyAlignment="1" applyProtection="1">
      <alignment horizontal="center" vertical="center" readingOrder="1"/>
      <protection locked="0"/>
    </xf>
    <xf numFmtId="0" fontId="4" fillId="0" borderId="7" xfId="0" applyFont="1" applyFill="1" applyBorder="1" applyAlignment="1">
      <alignment horizontal="center" vertical="center" shrinkToFit="1" readingOrder="1"/>
    </xf>
    <xf numFmtId="0" fontId="4" fillId="0" borderId="2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 applyProtection="1">
      <alignment horizontal="center" vertical="center" readingOrder="1"/>
      <protection locked="0"/>
    </xf>
    <xf numFmtId="0" fontId="17" fillId="0" borderId="0" xfId="0" applyFont="1" applyFill="1" applyBorder="1" applyAlignment="1">
      <alignment horizontal="center" vertical="center" readingOrder="1"/>
    </xf>
    <xf numFmtId="49" fontId="17" fillId="0" borderId="0" xfId="0" applyNumberFormat="1" applyFont="1" applyFill="1" applyBorder="1" applyAlignment="1">
      <alignment horizontal="center" vertical="center" readingOrder="1"/>
    </xf>
    <xf numFmtId="177" fontId="17" fillId="0" borderId="0" xfId="0" applyNumberFormat="1" applyFont="1" applyFill="1" applyBorder="1" applyAlignment="1">
      <alignment horizontal="center" vertical="center" readingOrder="1"/>
    </xf>
    <xf numFmtId="177" fontId="17" fillId="0" borderId="0" xfId="0" applyNumberFormat="1" applyFont="1" applyFill="1" applyBorder="1" applyAlignment="1" applyProtection="1">
      <alignment horizontal="center" vertical="center" readingOrder="1"/>
      <protection locked="0"/>
    </xf>
    <xf numFmtId="0" fontId="17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9" fillId="0" borderId="0" xfId="0" applyFont="1">
      <alignment vertical="center"/>
    </xf>
    <xf numFmtId="0" fontId="17" fillId="0" borderId="0" xfId="0" applyFont="1" applyFill="1" applyAlignment="1">
      <alignment horizontal="center" vertical="center"/>
    </xf>
    <xf numFmtId="178" fontId="17" fillId="0" borderId="0" xfId="0" applyNumberFormat="1" applyFont="1" applyFill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 readingOrder="1"/>
    </xf>
    <xf numFmtId="0" fontId="21" fillId="0" borderId="0" xfId="0" applyFont="1" applyAlignment="1">
      <alignment horizontal="left" vertical="center"/>
    </xf>
    <xf numFmtId="178" fontId="17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177" fontId="17" fillId="0" borderId="0" xfId="0" applyNumberFormat="1" applyFont="1" applyFill="1" applyAlignment="1">
      <alignment horizontal="center" vertical="center"/>
    </xf>
    <xf numFmtId="178" fontId="19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178" fontId="19" fillId="0" borderId="0" xfId="0" applyNumberFormat="1" applyFont="1" applyFill="1" applyAlignment="1">
      <alignment horizontal="center" vertical="center" wrapText="1"/>
    </xf>
    <xf numFmtId="0" fontId="19" fillId="0" borderId="0" xfId="0" applyFont="1" applyFill="1" applyAlignment="1">
      <alignment horizontal="left" vertical="center" wrapText="1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7" fillId="0" borderId="0" xfId="0" applyFont="1" applyFill="1">
      <alignment vertical="center"/>
    </xf>
    <xf numFmtId="0" fontId="18" fillId="0" borderId="0" xfId="0" applyFont="1">
      <alignment vertical="center"/>
    </xf>
    <xf numFmtId="177" fontId="17" fillId="0" borderId="8" xfId="0" applyNumberFormat="1" applyFont="1" applyFill="1" applyBorder="1" applyAlignment="1" applyProtection="1">
      <alignment horizontal="center" vertical="center" readingOrder="1"/>
      <protection locked="0"/>
    </xf>
    <xf numFmtId="0" fontId="19" fillId="0" borderId="8" xfId="0" applyFont="1" applyBorder="1">
      <alignment vertical="center"/>
    </xf>
    <xf numFmtId="0" fontId="19" fillId="0" borderId="0" xfId="0" applyFont="1" applyFill="1">
      <alignment vertical="center"/>
    </xf>
    <xf numFmtId="0" fontId="17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178" fontId="17" fillId="0" borderId="0" xfId="0" applyNumberFormat="1" applyFont="1" applyFill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17" fillId="0" borderId="0" xfId="0" applyFont="1" applyFill="1" applyAlignment="1">
      <alignment vertical="center" wrapText="1"/>
    </xf>
    <xf numFmtId="177" fontId="17" fillId="0" borderId="0" xfId="0" applyNumberFormat="1" applyFont="1" applyFill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8" xfId="0" applyFont="1" applyFill="1" applyBorder="1" applyAlignment="1">
      <alignment horizontal="left" vertical="center" shrinkToFit="1" readingOrder="1"/>
    </xf>
    <xf numFmtId="0" fontId="19" fillId="0" borderId="8" xfId="0" applyFont="1" applyFill="1" applyBorder="1">
      <alignment vertical="center"/>
    </xf>
    <xf numFmtId="177" fontId="19" fillId="0" borderId="0" xfId="0" applyNumberFormat="1" applyFont="1" applyAlignment="1">
      <alignment horizontal="center" vertical="center"/>
    </xf>
    <xf numFmtId="178" fontId="19" fillId="0" borderId="0" xfId="0" applyNumberFormat="1" applyFont="1" applyFill="1" applyAlignment="1">
      <alignment horizontal="center" vertical="center"/>
    </xf>
    <xf numFmtId="0" fontId="17" fillId="0" borderId="0" xfId="0" applyFont="1" applyAlignment="1" applyProtection="1">
      <alignment horizontal="left" vertical="center" wrapText="1" readingOrder="1"/>
      <protection locked="0"/>
    </xf>
    <xf numFmtId="0" fontId="17" fillId="0" borderId="0" xfId="0" applyFont="1" applyFill="1" applyAlignment="1">
      <alignment horizontal="left" vertical="center" wrapText="1" shrinkToFit="1" readingOrder="1"/>
    </xf>
    <xf numFmtId="0" fontId="17" fillId="0" borderId="0" xfId="0" applyFont="1" applyFill="1" applyAlignment="1">
      <alignment horizontal="left" vertical="center" wrapText="1" readingOrder="1"/>
    </xf>
    <xf numFmtId="177" fontId="17" fillId="0" borderId="0" xfId="0" applyNumberFormat="1" applyFont="1" applyFill="1" applyAlignment="1">
      <alignment horizontal="left" vertical="center" wrapText="1" readingOrder="1"/>
    </xf>
    <xf numFmtId="177" fontId="17" fillId="0" borderId="0" xfId="0" applyNumberFormat="1" applyFont="1" applyAlignment="1" applyProtection="1">
      <alignment horizontal="center" vertical="center" wrapText="1" readingOrder="1"/>
      <protection locked="0"/>
    </xf>
    <xf numFmtId="177" fontId="17" fillId="0" borderId="0" xfId="0" applyNumberFormat="1" applyFont="1" applyAlignment="1" applyProtection="1">
      <alignment horizontal="left" vertical="center" wrapText="1" readingOrder="1"/>
      <protection locked="0"/>
    </xf>
    <xf numFmtId="177" fontId="17" fillId="0" borderId="0" xfId="0" applyNumberFormat="1" applyFont="1" applyFill="1" applyAlignment="1" applyProtection="1">
      <alignment horizontal="left" vertical="center" wrapText="1" readingOrder="1"/>
      <protection locked="0"/>
    </xf>
    <xf numFmtId="0" fontId="18" fillId="0" borderId="0" xfId="0" applyFont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 shrinkToFit="1" readingOrder="1"/>
    </xf>
    <xf numFmtId="0" fontId="3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22" fillId="0" borderId="0" xfId="0" applyFont="1" applyBorder="1">
      <alignment vertical="center"/>
    </xf>
    <xf numFmtId="0" fontId="25" fillId="0" borderId="0" xfId="0" applyFont="1" applyBorder="1">
      <alignment vertical="center"/>
    </xf>
    <xf numFmtId="0" fontId="4" fillId="2" borderId="7" xfId="0" applyFont="1" applyFill="1" applyBorder="1" applyAlignment="1" applyProtection="1">
      <alignment horizontal="center" vertical="center" wrapText="1" readingOrder="1"/>
      <protection locked="0"/>
    </xf>
    <xf numFmtId="177" fontId="4" fillId="2" borderId="7" xfId="0" applyNumberFormat="1" applyFont="1" applyFill="1" applyBorder="1" applyAlignment="1">
      <alignment horizontal="center" vertical="center" wrapText="1" readingOrder="1"/>
    </xf>
    <xf numFmtId="0" fontId="4" fillId="2" borderId="7" xfId="0" applyFont="1" applyFill="1" applyBorder="1" applyAlignment="1" applyProtection="1">
      <alignment horizontal="center" vertical="center" readingOrder="1"/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center" vertical="center" wrapText="1" readingOrder="1"/>
      <protection locked="0"/>
    </xf>
    <xf numFmtId="0" fontId="17" fillId="0" borderId="0" xfId="0" applyFont="1" applyFill="1" applyAlignment="1">
      <alignment horizontal="center" vertical="center" wrapText="1" shrinkToFit="1" readingOrder="1"/>
    </xf>
    <xf numFmtId="0" fontId="17" fillId="0" borderId="0" xfId="0" applyFont="1" applyFill="1" applyAlignment="1">
      <alignment horizontal="center" vertical="center" wrapText="1" readingOrder="1"/>
    </xf>
    <xf numFmtId="176" fontId="17" fillId="0" borderId="0" xfId="0" applyNumberFormat="1" applyFont="1" applyFill="1" applyAlignment="1">
      <alignment horizontal="center" vertical="center" wrapText="1" readingOrder="1"/>
    </xf>
    <xf numFmtId="177" fontId="17" fillId="0" borderId="0" xfId="0" applyNumberFormat="1" applyFont="1" applyFill="1" applyAlignment="1">
      <alignment horizontal="center" vertical="center" wrapText="1" readingOrder="1"/>
    </xf>
    <xf numFmtId="177" fontId="17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22" fillId="0" borderId="0" xfId="0" applyFont="1" applyFill="1" applyBorder="1">
      <alignment vertical="center"/>
    </xf>
    <xf numFmtId="0" fontId="24" fillId="0" borderId="0" xfId="0" applyFont="1" applyFill="1" applyBorder="1">
      <alignment vertical="center"/>
    </xf>
    <xf numFmtId="0" fontId="33" fillId="0" borderId="0" xfId="0" applyFont="1">
      <alignment vertical="center"/>
    </xf>
    <xf numFmtId="0" fontId="25" fillId="0" borderId="0" xfId="0" applyFont="1" applyFill="1" applyBorder="1">
      <alignment vertical="center"/>
    </xf>
    <xf numFmtId="0" fontId="34" fillId="0" borderId="0" xfId="0" applyFont="1">
      <alignment vertical="center"/>
    </xf>
    <xf numFmtId="0" fontId="8" fillId="0" borderId="0" xfId="0" applyFont="1" applyFill="1">
      <alignment vertical="center"/>
    </xf>
    <xf numFmtId="0" fontId="35" fillId="0" borderId="0" xfId="0" applyFont="1" applyAlignment="1">
      <alignment horizontal="left" vertical="center"/>
    </xf>
    <xf numFmtId="0" fontId="36" fillId="0" borderId="1" xfId="0" applyFont="1" applyBorder="1" applyAlignment="1">
      <alignment horizontal="left" vertical="center"/>
    </xf>
    <xf numFmtId="0" fontId="36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left" vertical="center"/>
    </xf>
    <xf numFmtId="180" fontId="17" fillId="0" borderId="0" xfId="0" applyNumberFormat="1" applyFont="1" applyFill="1" applyAlignment="1">
      <alignment horizontal="center" vertical="center"/>
    </xf>
    <xf numFmtId="180" fontId="8" fillId="0" borderId="0" xfId="0" applyNumberFormat="1" applyFont="1" applyFill="1" applyAlignment="1">
      <alignment horizontal="center" vertical="center"/>
    </xf>
    <xf numFmtId="180" fontId="4" fillId="0" borderId="7" xfId="1" applyNumberFormat="1" applyFont="1" applyFill="1" applyBorder="1" applyAlignment="1">
      <alignment horizontal="center" vertical="center" readingOrder="1"/>
    </xf>
    <xf numFmtId="180" fontId="8" fillId="0" borderId="0" xfId="0" applyNumberFormat="1" applyFont="1" applyAlignment="1">
      <alignment horizontal="center" vertical="center"/>
    </xf>
    <xf numFmtId="180" fontId="17" fillId="0" borderId="0" xfId="1" applyNumberFormat="1" applyFont="1" applyFill="1" applyBorder="1" applyAlignment="1">
      <alignment horizontal="center" vertical="center" readingOrder="1"/>
    </xf>
    <xf numFmtId="180" fontId="0" fillId="0" borderId="0" xfId="0" applyNumberFormat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180" fontId="4" fillId="0" borderId="7" xfId="1" applyNumberFormat="1" applyFont="1" applyFill="1" applyBorder="1" applyAlignment="1">
      <alignment horizontal="center" vertical="center" shrinkToFit="1" readingOrder="1"/>
    </xf>
    <xf numFmtId="180" fontId="17" fillId="0" borderId="0" xfId="0" applyNumberFormat="1" applyFont="1" applyAlignment="1">
      <alignment horizontal="center" vertical="center"/>
    </xf>
    <xf numFmtId="180" fontId="3" fillId="0" borderId="0" xfId="0" applyNumberFormat="1" applyFont="1" applyAlignment="1">
      <alignment horizontal="center" vertical="center"/>
    </xf>
    <xf numFmtId="180" fontId="4" fillId="2" borderId="7" xfId="1" applyNumberFormat="1" applyFont="1" applyFill="1" applyBorder="1" applyAlignment="1">
      <alignment horizontal="center" vertical="center" wrapText="1" readingOrder="1"/>
    </xf>
    <xf numFmtId="180" fontId="21" fillId="0" borderId="0" xfId="0" applyNumberFormat="1" applyFont="1" applyAlignment="1">
      <alignment horizontal="center" vertical="center"/>
    </xf>
    <xf numFmtId="180" fontId="16" fillId="0" borderId="0" xfId="0" applyNumberFormat="1" applyFont="1" applyAlignment="1">
      <alignment horizontal="center" vertical="center"/>
    </xf>
    <xf numFmtId="180" fontId="4" fillId="0" borderId="7" xfId="1" applyNumberFormat="1" applyFont="1" applyFill="1" applyBorder="1" applyAlignment="1">
      <alignment horizontal="center" vertical="center" wrapText="1" shrinkToFit="1" readingOrder="1"/>
    </xf>
    <xf numFmtId="180" fontId="4" fillId="0" borderId="7" xfId="1" applyNumberFormat="1" applyFont="1" applyFill="1" applyBorder="1" applyAlignment="1">
      <alignment horizontal="center" vertical="center" wrapText="1" readingOrder="1"/>
    </xf>
    <xf numFmtId="180" fontId="3" fillId="0" borderId="0" xfId="0" applyNumberFormat="1" applyFont="1" applyFill="1" applyAlignment="1">
      <alignment horizontal="center" vertical="center"/>
    </xf>
    <xf numFmtId="180" fontId="20" fillId="0" borderId="0" xfId="0" applyNumberFormat="1" applyFon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 wrapText="1"/>
    </xf>
    <xf numFmtId="180" fontId="18" fillId="0" borderId="0" xfId="0" applyNumberFormat="1" applyFont="1" applyAlignment="1">
      <alignment horizontal="center" vertical="center" wrapText="1"/>
    </xf>
    <xf numFmtId="180" fontId="19" fillId="0" borderId="0" xfId="0" applyNumberFormat="1" applyFont="1" applyAlignment="1">
      <alignment horizontal="center" vertical="center" wrapText="1"/>
    </xf>
    <xf numFmtId="180" fontId="0" fillId="0" borderId="0" xfId="0" applyNumberFormat="1" applyAlignment="1">
      <alignment horizontal="center" vertical="center" wrapText="1"/>
    </xf>
    <xf numFmtId="180" fontId="20" fillId="0" borderId="0" xfId="0" applyNumberFormat="1" applyFont="1" applyAlignment="1">
      <alignment horizontal="center" vertical="center"/>
    </xf>
    <xf numFmtId="180" fontId="18" fillId="0" borderId="0" xfId="0" applyNumberFormat="1" applyFont="1" applyAlignment="1">
      <alignment horizontal="center" vertical="center"/>
    </xf>
    <xf numFmtId="180" fontId="19" fillId="0" borderId="0" xfId="0" applyNumberFormat="1" applyFont="1" applyFill="1" applyAlignment="1">
      <alignment horizontal="center" vertical="center"/>
    </xf>
    <xf numFmtId="180" fontId="3" fillId="0" borderId="0" xfId="0" applyNumberFormat="1" applyFont="1" applyAlignment="1">
      <alignment horizontal="center" vertical="center" wrapText="1"/>
    </xf>
    <xf numFmtId="180" fontId="17" fillId="0" borderId="0" xfId="0" applyNumberFormat="1" applyFont="1" applyFill="1" applyAlignment="1">
      <alignment horizontal="center" vertical="center" wrapText="1"/>
    </xf>
    <xf numFmtId="180" fontId="3" fillId="0" borderId="0" xfId="0" applyNumberFormat="1" applyFont="1" applyFill="1" applyAlignment="1">
      <alignment horizontal="center" vertical="center" wrapText="1"/>
    </xf>
    <xf numFmtId="180" fontId="0" fillId="0" borderId="0" xfId="0" applyNumberFormat="1" applyFill="1" applyAlignment="1">
      <alignment horizontal="center" vertical="center" wrapText="1"/>
    </xf>
    <xf numFmtId="180" fontId="0" fillId="0" borderId="0" xfId="0" applyNumberFormat="1" applyFill="1" applyAlignment="1">
      <alignment horizontal="center" vertical="center"/>
    </xf>
    <xf numFmtId="180" fontId="17" fillId="0" borderId="0" xfId="0" applyNumberFormat="1" applyFont="1" applyFill="1" applyBorder="1" applyAlignment="1">
      <alignment horizontal="center" vertical="center" wrapText="1"/>
    </xf>
    <xf numFmtId="180" fontId="12" fillId="0" borderId="0" xfId="0" applyNumberFormat="1" applyFont="1" applyBorder="1" applyAlignment="1">
      <alignment horizontal="center" vertical="center" wrapText="1"/>
    </xf>
    <xf numFmtId="180" fontId="19" fillId="0" borderId="0" xfId="0" applyNumberFormat="1" applyFont="1" applyAlignment="1">
      <alignment horizontal="center" vertical="center"/>
    </xf>
    <xf numFmtId="180" fontId="20" fillId="0" borderId="0" xfId="0" applyNumberFormat="1" applyFont="1" applyAlignment="1">
      <alignment horizontal="center" vertical="center" wrapText="1"/>
    </xf>
    <xf numFmtId="180" fontId="17" fillId="0" borderId="0" xfId="0" applyNumberFormat="1" applyFont="1" applyFill="1" applyAlignment="1">
      <alignment horizontal="center" vertical="center" wrapText="1" readingOrder="1"/>
    </xf>
    <xf numFmtId="180" fontId="4" fillId="0" borderId="0" xfId="0" applyNumberFormat="1" applyFont="1" applyFill="1" applyAlignment="1">
      <alignment horizontal="center" vertical="center" wrapText="1" readingOrder="1"/>
    </xf>
    <xf numFmtId="181" fontId="0" fillId="0" borderId="0" xfId="0" applyNumberFormat="1" applyAlignment="1">
      <alignment horizontal="center" vertical="center"/>
    </xf>
    <xf numFmtId="181" fontId="4" fillId="0" borderId="7" xfId="1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80" fontId="37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7" fillId="0" borderId="0" xfId="0" applyFont="1" applyAlignment="1">
      <alignment vertical="center"/>
    </xf>
    <xf numFmtId="0" fontId="38" fillId="0" borderId="0" xfId="0" applyFont="1" applyAlignment="1">
      <alignment horizontal="left" vertical="center"/>
    </xf>
    <xf numFmtId="0" fontId="36" fillId="0" borderId="0" xfId="0" applyFont="1" applyAlignment="1">
      <alignment horizontal="center" vertical="center"/>
    </xf>
    <xf numFmtId="180" fontId="36" fillId="0" borderId="0" xfId="0" applyNumberFormat="1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36" fillId="0" borderId="0" xfId="0" applyFont="1" applyAlignment="1">
      <alignment vertical="center"/>
    </xf>
    <xf numFmtId="0" fontId="37" fillId="0" borderId="0" xfId="0" applyFont="1" applyFill="1" applyAlignment="1">
      <alignment horizontal="center" vertical="center"/>
    </xf>
    <xf numFmtId="0" fontId="37" fillId="0" borderId="0" xfId="0" applyFont="1" applyFill="1">
      <alignment vertical="center"/>
    </xf>
    <xf numFmtId="0" fontId="37" fillId="0" borderId="0" xfId="0" applyFont="1">
      <alignment vertical="center"/>
    </xf>
    <xf numFmtId="0" fontId="36" fillId="0" borderId="0" xfId="0" applyFont="1" applyFill="1">
      <alignment vertical="center"/>
    </xf>
    <xf numFmtId="0" fontId="36" fillId="0" borderId="0" xfId="0" applyFont="1">
      <alignment vertical="center"/>
    </xf>
    <xf numFmtId="0" fontId="36" fillId="0" borderId="0" xfId="0" applyFont="1" applyFill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36" fillId="0" borderId="0" xfId="0" applyFont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180" fontId="36" fillId="0" borderId="0" xfId="0" applyNumberFormat="1" applyFont="1" applyAlignment="1">
      <alignment horizontal="center" vertical="center" wrapText="1"/>
    </xf>
    <xf numFmtId="0" fontId="36" fillId="0" borderId="0" xfId="0" applyFont="1" applyFill="1" applyAlignment="1">
      <alignment horizontal="left" vertical="center" wrapText="1"/>
    </xf>
    <xf numFmtId="0" fontId="34" fillId="0" borderId="0" xfId="0" applyFont="1" applyAlignment="1">
      <alignment horizontal="center" vertical="center"/>
    </xf>
    <xf numFmtId="180" fontId="34" fillId="0" borderId="0" xfId="0" applyNumberFormat="1" applyFont="1" applyAlignment="1">
      <alignment horizontal="center" vertical="center"/>
    </xf>
    <xf numFmtId="0" fontId="34" fillId="0" borderId="0" xfId="0" applyFont="1" applyFill="1">
      <alignment vertical="center"/>
    </xf>
    <xf numFmtId="0" fontId="38" fillId="0" borderId="0" xfId="0" applyFont="1">
      <alignment vertical="center"/>
    </xf>
    <xf numFmtId="0" fontId="36" fillId="0" borderId="0" xfId="0" applyFont="1" applyFill="1" applyAlignment="1">
      <alignment horizontal="left" vertical="center"/>
    </xf>
    <xf numFmtId="0" fontId="37" fillId="0" borderId="0" xfId="0" applyFont="1" applyAlignment="1">
      <alignment horizontal="center" vertical="center" wrapText="1"/>
    </xf>
    <xf numFmtId="180" fontId="37" fillId="0" borderId="0" xfId="0" applyNumberFormat="1" applyFont="1" applyAlignment="1">
      <alignment horizontal="center" vertical="center" wrapText="1"/>
    </xf>
    <xf numFmtId="0" fontId="37" fillId="0" borderId="0" xfId="0" applyFont="1" applyAlignment="1">
      <alignment vertical="center" wrapText="1"/>
    </xf>
    <xf numFmtId="0" fontId="37" fillId="0" borderId="0" xfId="0" applyFont="1" applyFill="1" applyAlignment="1">
      <alignment vertical="center"/>
    </xf>
    <xf numFmtId="0" fontId="38" fillId="0" borderId="0" xfId="0" applyFont="1" applyAlignment="1">
      <alignment vertical="center"/>
    </xf>
    <xf numFmtId="0" fontId="36" fillId="0" borderId="0" xfId="0" applyFont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40" fillId="0" borderId="0" xfId="0" applyFont="1">
      <alignment vertical="center"/>
    </xf>
    <xf numFmtId="0" fontId="34" fillId="0" borderId="0" xfId="0" applyFont="1" applyBorder="1" applyAlignment="1">
      <alignment vertical="center"/>
    </xf>
    <xf numFmtId="0" fontId="34" fillId="0" borderId="0" xfId="0" applyFont="1" applyBorder="1" applyAlignment="1">
      <alignment vertical="center" wrapText="1"/>
    </xf>
    <xf numFmtId="180" fontId="34" fillId="0" borderId="0" xfId="0" applyNumberFormat="1" applyFont="1" applyBorder="1" applyAlignment="1">
      <alignment horizontal="center" vertical="center" wrapText="1"/>
    </xf>
    <xf numFmtId="181" fontId="37" fillId="0" borderId="0" xfId="0" applyNumberFormat="1" applyFont="1" applyAlignment="1">
      <alignment horizontal="center" vertical="center"/>
    </xf>
    <xf numFmtId="0" fontId="40" fillId="0" borderId="0" xfId="0" applyFont="1" applyAlignment="1">
      <alignment vertical="center"/>
    </xf>
    <xf numFmtId="181" fontId="34" fillId="0" borderId="0" xfId="0" applyNumberFormat="1" applyFont="1" applyAlignment="1">
      <alignment horizontal="center" vertical="center"/>
    </xf>
    <xf numFmtId="0" fontId="28" fillId="5" borderId="0" xfId="0" applyFont="1" applyFill="1" applyBorder="1">
      <alignment vertical="center"/>
    </xf>
    <xf numFmtId="0" fontId="26" fillId="6" borderId="0" xfId="0" applyNumberFormat="1" applyFont="1" applyFill="1" applyBorder="1" applyAlignment="1">
      <alignment horizontal="center" vertical="center"/>
    </xf>
    <xf numFmtId="0" fontId="26" fillId="6" borderId="0" xfId="0" applyFont="1" applyFill="1" applyBorder="1" applyAlignment="1">
      <alignment horizontal="left" vertical="center"/>
    </xf>
    <xf numFmtId="0" fontId="27" fillId="6" borderId="0" xfId="0" applyFont="1" applyFill="1" applyBorder="1" applyAlignment="1">
      <alignment vertical="center"/>
    </xf>
    <xf numFmtId="0" fontId="27" fillId="6" borderId="0" xfId="0" applyFont="1" applyFill="1" applyBorder="1" applyAlignment="1">
      <alignment horizontal="left" vertical="center"/>
    </xf>
    <xf numFmtId="0" fontId="26" fillId="6" borderId="0" xfId="0" applyNumberFormat="1" applyFont="1" applyFill="1" applyBorder="1" applyAlignment="1">
      <alignment horizontal="left" vertical="center"/>
    </xf>
    <xf numFmtId="0" fontId="27" fillId="6" borderId="0" xfId="0" applyNumberFormat="1" applyFont="1" applyFill="1" applyBorder="1" applyAlignment="1">
      <alignment vertical="center"/>
    </xf>
    <xf numFmtId="0" fontId="26" fillId="6" borderId="0" xfId="0" applyFont="1" applyFill="1" applyBorder="1" applyAlignment="1">
      <alignment horizontal="left" vertical="center"/>
    </xf>
    <xf numFmtId="0" fontId="27" fillId="6" borderId="0" xfId="0" applyFont="1" applyFill="1" applyBorder="1" applyAlignment="1">
      <alignment horizontal="left" vertical="center"/>
    </xf>
    <xf numFmtId="0" fontId="43" fillId="6" borderId="0" xfId="0" applyFont="1" applyFill="1" applyBorder="1" applyAlignment="1">
      <alignment horizontal="left" vertical="center"/>
    </xf>
    <xf numFmtId="177" fontId="4" fillId="2" borderId="3" xfId="0" applyNumberFormat="1" applyFont="1" applyFill="1" applyBorder="1" applyAlignment="1" applyProtection="1">
      <alignment horizontal="center" vertical="center" wrapText="1" readingOrder="1"/>
      <protection locked="0"/>
    </xf>
    <xf numFmtId="177" fontId="8" fillId="0" borderId="3" xfId="0" applyNumberFormat="1" applyFont="1" applyFill="1" applyBorder="1" applyAlignment="1" applyProtection="1">
      <alignment horizontal="center" vertical="center" readingOrder="1"/>
      <protection locked="0"/>
    </xf>
    <xf numFmtId="0" fontId="37" fillId="0" borderId="0" xfId="0" applyFont="1" applyFill="1" applyBorder="1">
      <alignment vertical="center"/>
    </xf>
    <xf numFmtId="0" fontId="34" fillId="0" borderId="0" xfId="0" applyFont="1" applyFill="1" applyBorder="1">
      <alignment vertical="center"/>
    </xf>
    <xf numFmtId="0" fontId="12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177" fontId="17" fillId="0" borderId="0" xfId="0" applyNumberFormat="1" applyFont="1" applyFill="1" applyBorder="1" applyAlignment="1">
      <alignment horizontal="center" vertical="center"/>
    </xf>
    <xf numFmtId="177" fontId="4" fillId="0" borderId="3" xfId="0" quotePrefix="1" applyNumberFormat="1" applyFont="1" applyFill="1" applyBorder="1" applyAlignment="1" applyProtection="1">
      <alignment horizontal="center" vertical="center" readingOrder="1"/>
      <protection locked="0"/>
    </xf>
    <xf numFmtId="177" fontId="17" fillId="0" borderId="0" xfId="0" applyNumberFormat="1" applyFont="1" applyFill="1" applyBorder="1" applyAlignment="1">
      <alignment horizontal="center" vertical="center" wrapText="1"/>
    </xf>
    <xf numFmtId="0" fontId="26" fillId="6" borderId="0" xfId="0" applyFont="1" applyFill="1" applyBorder="1" applyAlignment="1">
      <alignment horizontal="left" vertical="center"/>
    </xf>
    <xf numFmtId="0" fontId="27" fillId="6" borderId="0" xfId="0" applyFont="1" applyFill="1" applyBorder="1" applyAlignment="1">
      <alignment horizontal="left" vertical="center"/>
    </xf>
    <xf numFmtId="0" fontId="41" fillId="5" borderId="0" xfId="0" applyFont="1" applyFill="1" applyBorder="1" applyAlignment="1">
      <alignment horizontal="center" vertical="center"/>
    </xf>
    <xf numFmtId="0" fontId="32" fillId="5" borderId="0" xfId="0" applyFont="1" applyFill="1" applyBorder="1" applyAlignment="1">
      <alignment horizontal="center" vertical="center"/>
    </xf>
    <xf numFmtId="178" fontId="29" fillId="5" borderId="0" xfId="0" applyNumberFormat="1" applyFont="1" applyFill="1" applyBorder="1" applyAlignment="1">
      <alignment horizontal="center" vertical="center"/>
    </xf>
    <xf numFmtId="0" fontId="31" fillId="5" borderId="0" xfId="0" applyFont="1" applyFill="1" applyBorder="1" applyAlignment="1">
      <alignment horizontal="center" vertical="center"/>
    </xf>
    <xf numFmtId="0" fontId="26" fillId="6" borderId="0" xfId="0" applyFont="1" applyFill="1" applyBorder="1" applyAlignment="1">
      <alignment horizontal="left" vertical="center" wrapText="1"/>
    </xf>
    <xf numFmtId="0" fontId="27" fillId="6" borderId="0" xfId="0" applyFont="1" applyFill="1" applyBorder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center" vertical="center" readingOrder="1"/>
    </xf>
    <xf numFmtId="177" fontId="4" fillId="2" borderId="6" xfId="0" applyNumberFormat="1" applyFont="1" applyFill="1" applyBorder="1" applyAlignment="1">
      <alignment horizontal="center" vertical="center" readingOrder="1"/>
    </xf>
    <xf numFmtId="177" fontId="4" fillId="2" borderId="3" xfId="0" applyNumberFormat="1" applyFont="1" applyFill="1" applyBorder="1" applyAlignment="1" applyProtection="1">
      <alignment horizontal="center" vertical="center" readingOrder="1"/>
      <protection locked="0"/>
    </xf>
    <xf numFmtId="177" fontId="4" fillId="2" borderId="4" xfId="0" applyNumberFormat="1" applyFont="1" applyFill="1" applyBorder="1" applyAlignment="1" applyProtection="1">
      <alignment horizontal="center" vertical="center" readingOrder="1"/>
      <protection locked="0"/>
    </xf>
    <xf numFmtId="177" fontId="4" fillId="2" borderId="5" xfId="0" applyNumberFormat="1" applyFont="1" applyFill="1" applyBorder="1" applyAlignment="1" applyProtection="1">
      <alignment horizontal="center" vertical="center" readingOrder="1"/>
      <protection locked="0"/>
    </xf>
    <xf numFmtId="0" fontId="4" fillId="2" borderId="2" xfId="0" applyFont="1" applyFill="1" applyBorder="1" applyAlignment="1" applyProtection="1">
      <alignment horizontal="center" vertical="center" readingOrder="1"/>
      <protection locked="0"/>
    </xf>
    <xf numFmtId="0" fontId="4" fillId="2" borderId="6" xfId="0" applyFont="1" applyFill="1" applyBorder="1" applyAlignment="1" applyProtection="1">
      <alignment horizontal="center" vertical="center" readingOrder="1"/>
      <protection locked="0"/>
    </xf>
    <xf numFmtId="0" fontId="4" fillId="2" borderId="2" xfId="0" applyFont="1" applyFill="1" applyBorder="1" applyAlignment="1">
      <alignment horizontal="center" vertical="center" readingOrder="1"/>
    </xf>
    <xf numFmtId="0" fontId="4" fillId="2" borderId="6" xfId="0" applyFont="1" applyFill="1" applyBorder="1" applyAlignment="1">
      <alignment horizontal="center" vertical="center" readingOrder="1"/>
    </xf>
    <xf numFmtId="0" fontId="4" fillId="2" borderId="2" xfId="0" applyFont="1" applyFill="1" applyBorder="1" applyAlignment="1">
      <alignment horizontal="center" vertical="center" shrinkToFit="1" readingOrder="1"/>
    </xf>
    <xf numFmtId="0" fontId="4" fillId="2" borderId="6" xfId="0" applyFont="1" applyFill="1" applyBorder="1" applyAlignment="1">
      <alignment horizontal="center" vertical="center" shrinkToFit="1" readingOrder="1"/>
    </xf>
    <xf numFmtId="180" fontId="4" fillId="2" borderId="2" xfId="1" applyNumberFormat="1" applyFont="1" applyFill="1" applyBorder="1" applyAlignment="1">
      <alignment horizontal="center" vertical="center" readingOrder="1"/>
    </xf>
    <xf numFmtId="180" fontId="4" fillId="2" borderId="6" xfId="1" applyNumberFormat="1" applyFont="1" applyFill="1" applyBorder="1" applyAlignment="1">
      <alignment horizontal="center" vertical="center" readingOrder="1"/>
    </xf>
    <xf numFmtId="0" fontId="4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 wrapText="1" readingOrder="1"/>
      <protection locked="0"/>
    </xf>
    <xf numFmtId="0" fontId="4" fillId="2" borderId="7" xfId="0" applyFont="1" applyFill="1" applyBorder="1" applyAlignment="1">
      <alignment horizontal="center" vertical="center" wrapText="1" shrinkToFit="1" readingOrder="1"/>
    </xf>
    <xf numFmtId="0" fontId="4" fillId="2" borderId="7" xfId="0" applyFont="1" applyFill="1" applyBorder="1" applyAlignment="1">
      <alignment horizontal="center" vertical="center" wrapText="1" readingOrder="1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7" fontId="4" fillId="2" borderId="7" xfId="0" applyNumberFormat="1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center" vertical="center" wrapText="1" shrinkToFit="1" readingOrder="1"/>
    </xf>
    <xf numFmtId="0" fontId="4" fillId="2" borderId="6" xfId="0" applyFont="1" applyFill="1" applyBorder="1" applyAlignment="1">
      <alignment horizontal="center" vertical="center" wrapText="1" shrinkToFit="1" readingOrder="1"/>
    </xf>
    <xf numFmtId="0" fontId="4" fillId="2" borderId="7" xfId="0" applyFont="1" applyFill="1" applyBorder="1" applyAlignment="1">
      <alignment horizontal="center" vertical="center" readingOrder="1"/>
    </xf>
    <xf numFmtId="180" fontId="4" fillId="2" borderId="7" xfId="1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 readingOrder="1"/>
    </xf>
    <xf numFmtId="177" fontId="4" fillId="2" borderId="2" xfId="0" applyNumberFormat="1" applyFont="1" applyFill="1" applyBorder="1" applyAlignment="1">
      <alignment horizontal="center" vertical="center" wrapText="1" readingOrder="1"/>
    </xf>
    <xf numFmtId="177" fontId="4" fillId="2" borderId="6" xfId="0" applyNumberFormat="1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 applyProtection="1">
      <alignment horizontal="center" vertical="center" wrapText="1" readingOrder="1"/>
      <protection locked="0"/>
    </xf>
    <xf numFmtId="0" fontId="4" fillId="2" borderId="6" xfId="0" applyFont="1" applyFill="1" applyBorder="1" applyAlignment="1" applyProtection="1">
      <alignment horizontal="center" vertical="center" wrapText="1" readingOrder="1"/>
      <protection locked="0"/>
    </xf>
    <xf numFmtId="180" fontId="4" fillId="2" borderId="2" xfId="1" applyNumberFormat="1" applyFont="1" applyFill="1" applyBorder="1" applyAlignment="1">
      <alignment horizontal="center" vertical="center" wrapText="1" readingOrder="1"/>
    </xf>
    <xf numFmtId="180" fontId="4" fillId="2" borderId="6" xfId="1" applyNumberFormat="1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 applyProtection="1">
      <alignment horizontal="center" vertical="center" wrapText="1" readingOrder="1"/>
      <protection locked="0"/>
    </xf>
    <xf numFmtId="0" fontId="4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readingOrder="1"/>
      <protection locked="0"/>
    </xf>
    <xf numFmtId="0" fontId="4" fillId="2" borderId="7" xfId="0" applyFont="1" applyFill="1" applyBorder="1" applyAlignment="1">
      <alignment horizontal="center" vertical="center" shrinkToFit="1" readingOrder="1"/>
    </xf>
    <xf numFmtId="0" fontId="3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readingOrder="1"/>
      <protection locked="0"/>
    </xf>
    <xf numFmtId="0" fontId="3" fillId="2" borderId="7" xfId="0" applyFont="1" applyFill="1" applyBorder="1" applyAlignment="1" applyProtection="1">
      <alignment horizontal="center" vertical="center" wrapText="1" readingOrder="1"/>
      <protection locked="0"/>
    </xf>
    <xf numFmtId="176" fontId="4" fillId="2" borderId="7" xfId="1" applyNumberFormat="1" applyFont="1" applyFill="1" applyBorder="1" applyAlignment="1">
      <alignment horizontal="center" vertical="center" wrapText="1" readingOrder="1"/>
    </xf>
    <xf numFmtId="0" fontId="8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 applyProtection="1">
      <alignment horizontal="center" vertical="center" wrapText="1" readingOrder="1"/>
      <protection locked="0"/>
    </xf>
    <xf numFmtId="0" fontId="8" fillId="2" borderId="7" xfId="0" applyFont="1" applyFill="1" applyBorder="1" applyAlignment="1" applyProtection="1">
      <alignment horizontal="center" vertical="center" wrapText="1" readingOrder="1"/>
      <protection locked="0"/>
    </xf>
    <xf numFmtId="177" fontId="4" fillId="2" borderId="7" xfId="0" applyNumberFormat="1" applyFont="1" applyFill="1" applyBorder="1" applyAlignment="1">
      <alignment horizontal="center" vertical="center" readingOrder="1"/>
    </xf>
    <xf numFmtId="180" fontId="4" fillId="2" borderId="7" xfId="1" applyNumberFormat="1" applyFont="1" applyFill="1" applyBorder="1" applyAlignment="1">
      <alignment horizontal="center" vertical="center" readingOrder="1"/>
    </xf>
    <xf numFmtId="0" fontId="4" fillId="2" borderId="7" xfId="0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181" fontId="4" fillId="2" borderId="7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AF"/>
      <color rgb="FF8FD2FF"/>
      <color rgb="FFFFFFBD"/>
      <color rgb="FFFF3300"/>
      <color rgb="FFB24340"/>
      <color rgb="FFFF9900"/>
      <color rgb="FF9900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7295619221738201E-2"/>
          <c:y val="2.7855790445243979E-2"/>
          <c:w val="0.88407499457224659"/>
          <c:h val="0.50536095209647169"/>
        </c:manualLayout>
      </c:layout>
      <c:lineChart>
        <c:grouping val="standard"/>
        <c:ser>
          <c:idx val="0"/>
          <c:order val="0"/>
          <c:tx>
            <c:strRef>
              <c:f>'서울(광)'!$I$4</c:f>
              <c:strCache>
                <c:ptCount val="1"/>
                <c:pt idx="0">
                  <c:v>새누리당 정몽준
[실제득표율 43.0%]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22"/>
              <c:layout>
                <c:manualLayout>
                  <c:x val="-1.3585638247401444E-3"/>
                  <c:y val="-7.1186656723953523E-2"/>
                </c:manualLayout>
              </c:layout>
              <c:dLblPos val="b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'서울(광)'!$B$5:$C$28</c:f>
              <c:multiLvlStrCache>
                <c:ptCount val="24"/>
                <c:lvl>
                  <c:pt idx="0">
                    <c:v>밀워드브라운미디어리서치</c:v>
                  </c:pt>
                  <c:pt idx="1">
                    <c:v>현대리서치연구소</c:v>
                  </c:pt>
                  <c:pt idx="2">
                    <c:v>한국리서치</c:v>
                  </c:pt>
                  <c:pt idx="3">
                    <c:v>리얼미터</c:v>
                  </c:pt>
                  <c:pt idx="4">
                    <c:v>밀워드브라운미디어리서치</c:v>
                  </c:pt>
                  <c:pt idx="5">
                    <c:v>중앙일보 조사연구팀</c:v>
                  </c:pt>
                  <c:pt idx="6">
                    <c:v>조원씨앤아이</c:v>
                  </c:pt>
                  <c:pt idx="7">
                    <c:v>아이디인큐</c:v>
                  </c:pt>
                  <c:pt idx="8">
                    <c:v>중앙일보 조사연구팀</c:v>
                  </c:pt>
                  <c:pt idx="9">
                    <c:v>마크로밀엠브레인</c:v>
                  </c:pt>
                  <c:pt idx="10">
                    <c:v>메트릭스코퍼레이션</c:v>
                  </c:pt>
                  <c:pt idx="11">
                    <c:v>포커스컴퍼니</c:v>
                  </c:pt>
                  <c:pt idx="12">
                    <c:v>에이스리서치</c:v>
                  </c:pt>
                  <c:pt idx="13">
                    <c:v>리얼미터</c:v>
                  </c:pt>
                  <c:pt idx="14">
                    <c:v>리서치앤리서치</c:v>
                  </c:pt>
                  <c:pt idx="15">
                    <c:v>코리아리서치센터</c:v>
                  </c:pt>
                  <c:pt idx="16">
                    <c:v>리서치앤리서치</c:v>
                  </c:pt>
                  <c:pt idx="17">
                    <c:v>밀워드브라운미디어리서치</c:v>
                  </c:pt>
                  <c:pt idx="18">
                    <c:v>한국리서치</c:v>
                  </c:pt>
                  <c:pt idx="19">
                    <c:v>아이디인큐</c:v>
                  </c:pt>
                  <c:pt idx="20">
                    <c:v>리서치플러스</c:v>
                  </c:pt>
                  <c:pt idx="21">
                    <c:v>글로벌리서치</c:v>
                  </c:pt>
                  <c:pt idx="22">
                    <c:v>리서치뷰</c:v>
                  </c:pt>
                  <c:pt idx="23">
                    <c:v>실제득표율</c:v>
                  </c:pt>
                </c:lvl>
                <c:lvl>
                  <c:pt idx="0">
                    <c:v>5.14~5.15</c:v>
                  </c:pt>
                  <c:pt idx="1">
                    <c:v>5.14~5.17</c:v>
                  </c:pt>
                  <c:pt idx="2">
                    <c:v>5.16~5.20</c:v>
                  </c:pt>
                  <c:pt idx="3">
                    <c:v>5.17</c:v>
                  </c:pt>
                  <c:pt idx="4">
                    <c:v>5.17~5.19</c:v>
                  </c:pt>
                  <c:pt idx="5">
                    <c:v>5.20~5.21</c:v>
                  </c:pt>
                  <c:pt idx="6">
                    <c:v>5.22~5.23</c:v>
                  </c:pt>
                  <c:pt idx="7">
                    <c:v>5.22~5.23</c:v>
                  </c:pt>
                  <c:pt idx="8">
                    <c:v>5.22~5.26</c:v>
                  </c:pt>
                  <c:pt idx="9">
                    <c:v>5.23~5.24</c:v>
                  </c:pt>
                  <c:pt idx="10">
                    <c:v>5.23~5.25</c:v>
                  </c:pt>
                  <c:pt idx="11">
                    <c:v>5.24~5.26</c:v>
                  </c:pt>
                  <c:pt idx="12">
                    <c:v>5.25~5.26</c:v>
                  </c:pt>
                  <c:pt idx="13">
                    <c:v>5.26~5.27</c:v>
                  </c:pt>
                  <c:pt idx="14">
                    <c:v>5.26~5.27</c:v>
                  </c:pt>
                  <c:pt idx="15">
                    <c:v>5.26~5.27</c:v>
                  </c:pt>
                  <c:pt idx="16">
                    <c:v>5.26~5.28</c:v>
                  </c:pt>
                  <c:pt idx="17">
                    <c:v>5.27~5.28</c:v>
                  </c:pt>
                  <c:pt idx="18">
                    <c:v>5.27~5.28</c:v>
                  </c:pt>
                  <c:pt idx="19">
                    <c:v>5.27~5.28</c:v>
                  </c:pt>
                  <c:pt idx="20">
                    <c:v>5.27~5.28</c:v>
                  </c:pt>
                  <c:pt idx="21">
                    <c:v>5.27~5.28</c:v>
                  </c:pt>
                  <c:pt idx="22">
                    <c:v>5.28</c:v>
                  </c:pt>
                  <c:pt idx="23">
                    <c:v>6.4</c:v>
                  </c:pt>
                </c:lvl>
              </c:multiLvlStrCache>
            </c:multiLvlStrRef>
          </c:cat>
          <c:val>
            <c:numRef>
              <c:f>'서울(광)'!$I$5:$I$28</c:f>
              <c:numCache>
                <c:formatCode>0.0_);[Red]\(0.0\)</c:formatCode>
                <c:ptCount val="24"/>
                <c:pt idx="0">
                  <c:v>35.5</c:v>
                </c:pt>
                <c:pt idx="1">
                  <c:v>31.7</c:v>
                </c:pt>
                <c:pt idx="2">
                  <c:v>28</c:v>
                </c:pt>
                <c:pt idx="3">
                  <c:v>41</c:v>
                </c:pt>
                <c:pt idx="4">
                  <c:v>35.4</c:v>
                </c:pt>
                <c:pt idx="5">
                  <c:v>34.4</c:v>
                </c:pt>
                <c:pt idx="6">
                  <c:v>44.9</c:v>
                </c:pt>
                <c:pt idx="7">
                  <c:v>28.4</c:v>
                </c:pt>
                <c:pt idx="8">
                  <c:v>34.700000000000003</c:v>
                </c:pt>
                <c:pt idx="9">
                  <c:v>29.9</c:v>
                </c:pt>
                <c:pt idx="10">
                  <c:v>31.2</c:v>
                </c:pt>
                <c:pt idx="11">
                  <c:v>29</c:v>
                </c:pt>
                <c:pt idx="12">
                  <c:v>32.700000000000003</c:v>
                </c:pt>
                <c:pt idx="13">
                  <c:v>40</c:v>
                </c:pt>
                <c:pt idx="14">
                  <c:v>39.6</c:v>
                </c:pt>
                <c:pt idx="15">
                  <c:v>35.299999999999997</c:v>
                </c:pt>
                <c:pt idx="16">
                  <c:v>34.9</c:v>
                </c:pt>
                <c:pt idx="17">
                  <c:v>32</c:v>
                </c:pt>
                <c:pt idx="18">
                  <c:v>34.700000000000003</c:v>
                </c:pt>
                <c:pt idx="19">
                  <c:v>30.6</c:v>
                </c:pt>
                <c:pt idx="20">
                  <c:v>31.3</c:v>
                </c:pt>
                <c:pt idx="21">
                  <c:v>33.4</c:v>
                </c:pt>
                <c:pt idx="22">
                  <c:v>49.5</c:v>
                </c:pt>
                <c:pt idx="23" formatCode="0.0_ ">
                  <c:v>43</c:v>
                </c:pt>
              </c:numCache>
            </c:numRef>
          </c:val>
        </c:ser>
        <c:ser>
          <c:idx val="1"/>
          <c:order val="1"/>
          <c:tx>
            <c:strRef>
              <c:f>'서울(광)'!$J$4</c:f>
              <c:strCache>
                <c:ptCount val="1"/>
                <c:pt idx="0">
                  <c:v>새정치민주연합 박원순
[실제득표율 56.1%]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22"/>
              <c:layout>
                <c:manualLayout>
                  <c:x val="6.7928191237007153E-4"/>
                  <c:y val="7.118644912276037E-2"/>
                </c:manualLayout>
              </c:layout>
              <c:dLblPos val="t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'서울(광)'!$B$5:$C$28</c:f>
              <c:multiLvlStrCache>
                <c:ptCount val="24"/>
                <c:lvl>
                  <c:pt idx="0">
                    <c:v>밀워드브라운미디어리서치</c:v>
                  </c:pt>
                  <c:pt idx="1">
                    <c:v>현대리서치연구소</c:v>
                  </c:pt>
                  <c:pt idx="2">
                    <c:v>한국리서치</c:v>
                  </c:pt>
                  <c:pt idx="3">
                    <c:v>리얼미터</c:v>
                  </c:pt>
                  <c:pt idx="4">
                    <c:v>밀워드브라운미디어리서치</c:v>
                  </c:pt>
                  <c:pt idx="5">
                    <c:v>중앙일보 조사연구팀</c:v>
                  </c:pt>
                  <c:pt idx="6">
                    <c:v>조원씨앤아이</c:v>
                  </c:pt>
                  <c:pt idx="7">
                    <c:v>아이디인큐</c:v>
                  </c:pt>
                  <c:pt idx="8">
                    <c:v>중앙일보 조사연구팀</c:v>
                  </c:pt>
                  <c:pt idx="9">
                    <c:v>마크로밀엠브레인</c:v>
                  </c:pt>
                  <c:pt idx="10">
                    <c:v>메트릭스코퍼레이션</c:v>
                  </c:pt>
                  <c:pt idx="11">
                    <c:v>포커스컴퍼니</c:v>
                  </c:pt>
                  <c:pt idx="12">
                    <c:v>에이스리서치</c:v>
                  </c:pt>
                  <c:pt idx="13">
                    <c:v>리얼미터</c:v>
                  </c:pt>
                  <c:pt idx="14">
                    <c:v>리서치앤리서치</c:v>
                  </c:pt>
                  <c:pt idx="15">
                    <c:v>코리아리서치센터</c:v>
                  </c:pt>
                  <c:pt idx="16">
                    <c:v>리서치앤리서치</c:v>
                  </c:pt>
                  <c:pt idx="17">
                    <c:v>밀워드브라운미디어리서치</c:v>
                  </c:pt>
                  <c:pt idx="18">
                    <c:v>한국리서치</c:v>
                  </c:pt>
                  <c:pt idx="19">
                    <c:v>아이디인큐</c:v>
                  </c:pt>
                  <c:pt idx="20">
                    <c:v>리서치플러스</c:v>
                  </c:pt>
                  <c:pt idx="21">
                    <c:v>글로벌리서치</c:v>
                  </c:pt>
                  <c:pt idx="22">
                    <c:v>리서치뷰</c:v>
                  </c:pt>
                  <c:pt idx="23">
                    <c:v>실제득표율</c:v>
                  </c:pt>
                </c:lvl>
                <c:lvl>
                  <c:pt idx="0">
                    <c:v>5.14~5.15</c:v>
                  </c:pt>
                  <c:pt idx="1">
                    <c:v>5.14~5.17</c:v>
                  </c:pt>
                  <c:pt idx="2">
                    <c:v>5.16~5.20</c:v>
                  </c:pt>
                  <c:pt idx="3">
                    <c:v>5.17</c:v>
                  </c:pt>
                  <c:pt idx="4">
                    <c:v>5.17~5.19</c:v>
                  </c:pt>
                  <c:pt idx="5">
                    <c:v>5.20~5.21</c:v>
                  </c:pt>
                  <c:pt idx="6">
                    <c:v>5.22~5.23</c:v>
                  </c:pt>
                  <c:pt idx="7">
                    <c:v>5.22~5.23</c:v>
                  </c:pt>
                  <c:pt idx="8">
                    <c:v>5.22~5.26</c:v>
                  </c:pt>
                  <c:pt idx="9">
                    <c:v>5.23~5.24</c:v>
                  </c:pt>
                  <c:pt idx="10">
                    <c:v>5.23~5.25</c:v>
                  </c:pt>
                  <c:pt idx="11">
                    <c:v>5.24~5.26</c:v>
                  </c:pt>
                  <c:pt idx="12">
                    <c:v>5.25~5.26</c:v>
                  </c:pt>
                  <c:pt idx="13">
                    <c:v>5.26~5.27</c:v>
                  </c:pt>
                  <c:pt idx="14">
                    <c:v>5.26~5.27</c:v>
                  </c:pt>
                  <c:pt idx="15">
                    <c:v>5.26~5.27</c:v>
                  </c:pt>
                  <c:pt idx="16">
                    <c:v>5.26~5.28</c:v>
                  </c:pt>
                  <c:pt idx="17">
                    <c:v>5.27~5.28</c:v>
                  </c:pt>
                  <c:pt idx="18">
                    <c:v>5.27~5.28</c:v>
                  </c:pt>
                  <c:pt idx="19">
                    <c:v>5.27~5.28</c:v>
                  </c:pt>
                  <c:pt idx="20">
                    <c:v>5.27~5.28</c:v>
                  </c:pt>
                  <c:pt idx="21">
                    <c:v>5.27~5.28</c:v>
                  </c:pt>
                  <c:pt idx="22">
                    <c:v>5.28</c:v>
                  </c:pt>
                  <c:pt idx="23">
                    <c:v>6.4</c:v>
                  </c:pt>
                </c:lvl>
              </c:multiLvlStrCache>
            </c:multiLvlStrRef>
          </c:cat>
          <c:val>
            <c:numRef>
              <c:f>'서울(광)'!$J$5:$J$28</c:f>
              <c:numCache>
                <c:formatCode>0.0_);[Red]\(0.0\)</c:formatCode>
                <c:ptCount val="24"/>
                <c:pt idx="0">
                  <c:v>51.3</c:v>
                </c:pt>
                <c:pt idx="1">
                  <c:v>44.8</c:v>
                </c:pt>
                <c:pt idx="2">
                  <c:v>46.5</c:v>
                </c:pt>
                <c:pt idx="3">
                  <c:v>50.7</c:v>
                </c:pt>
                <c:pt idx="4">
                  <c:v>51</c:v>
                </c:pt>
                <c:pt idx="5">
                  <c:v>53.5</c:v>
                </c:pt>
                <c:pt idx="6">
                  <c:v>50</c:v>
                </c:pt>
                <c:pt idx="7">
                  <c:v>47.5</c:v>
                </c:pt>
                <c:pt idx="8">
                  <c:v>46.9</c:v>
                </c:pt>
                <c:pt idx="9">
                  <c:v>44.3</c:v>
                </c:pt>
                <c:pt idx="10">
                  <c:v>50.6</c:v>
                </c:pt>
                <c:pt idx="11">
                  <c:v>39</c:v>
                </c:pt>
                <c:pt idx="12">
                  <c:v>45.5</c:v>
                </c:pt>
                <c:pt idx="13">
                  <c:v>53.5</c:v>
                </c:pt>
                <c:pt idx="14">
                  <c:v>50.5</c:v>
                </c:pt>
                <c:pt idx="15">
                  <c:v>53.1</c:v>
                </c:pt>
                <c:pt idx="16">
                  <c:v>48.7</c:v>
                </c:pt>
                <c:pt idx="17">
                  <c:v>50.8</c:v>
                </c:pt>
                <c:pt idx="18">
                  <c:v>52.4</c:v>
                </c:pt>
                <c:pt idx="19">
                  <c:v>47.8</c:v>
                </c:pt>
                <c:pt idx="20">
                  <c:v>50.8</c:v>
                </c:pt>
                <c:pt idx="21">
                  <c:v>44.1</c:v>
                </c:pt>
                <c:pt idx="22">
                  <c:v>47.6</c:v>
                </c:pt>
                <c:pt idx="23" formatCode="General">
                  <c:v>56.1</c:v>
                </c:pt>
              </c:numCache>
            </c:numRef>
          </c:val>
        </c:ser>
        <c:marker val="1"/>
        <c:axId val="155752320"/>
        <c:axId val="155753856"/>
      </c:lineChart>
      <c:catAx>
        <c:axId val="155752320"/>
        <c:scaling>
          <c:orientation val="minMax"/>
        </c:scaling>
        <c:axPos val="b"/>
        <c:tickLblPos val="nextTo"/>
        <c:crossAx val="155753856"/>
        <c:crosses val="autoZero"/>
        <c:auto val="1"/>
        <c:lblAlgn val="ctr"/>
        <c:lblOffset val="100"/>
      </c:catAx>
      <c:valAx>
        <c:axId val="155753856"/>
        <c:scaling>
          <c:orientation val="minMax"/>
          <c:min val="20"/>
        </c:scaling>
        <c:axPos val="l"/>
        <c:majorGridlines/>
        <c:numFmt formatCode="0.0_);[Red]\(0.0\)" sourceLinked="1"/>
        <c:tickLblPos val="nextTo"/>
        <c:crossAx val="1557523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1150353030595799"/>
          <c:y val="0.50483586219266718"/>
          <c:w val="8.5100068672618545E-2"/>
          <c:h val="0.49390648977938179"/>
        </c:manualLayout>
      </c:layout>
    </c:legend>
    <c:plotVisOnly val="1"/>
  </c:chart>
  <c:printSettings>
    <c:headerFooter/>
    <c:pageMargins b="0.75000000000000344" l="0.70000000000000062" r="0.70000000000000062" t="0.75000000000000344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'서울(교)'!$K$4</c:f>
              <c:strCache>
                <c:ptCount val="1"/>
                <c:pt idx="0">
                  <c:v>조희연
[실제득표율 39.1%]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9"/>
              <c:layout>
                <c:manualLayout>
                  <c:x val="8.7227413013505686E-3"/>
                  <c:y val="-4.9812742896471876E-2"/>
                </c:manualLayout>
              </c:layout>
              <c:dLblPos val="b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'서울(교)'!$B$5:$C$14</c:f>
              <c:multiLvlStrCache>
                <c:ptCount val="10"/>
                <c:lvl>
                  <c:pt idx="0">
                    <c:v>밀워드브라운미디어리서치</c:v>
                  </c:pt>
                  <c:pt idx="1">
                    <c:v>중앙일보 조사연구팀</c:v>
                  </c:pt>
                  <c:pt idx="2">
                    <c:v>마크로밀엠브레인</c:v>
                  </c:pt>
                  <c:pt idx="3">
                    <c:v>리서치앤리서치</c:v>
                  </c:pt>
                  <c:pt idx="4">
                    <c:v>코리아리서치센터</c:v>
                  </c:pt>
                  <c:pt idx="5">
                    <c:v>리서치앤리서치</c:v>
                  </c:pt>
                  <c:pt idx="6">
                    <c:v>밀워드브라운미디어리서치</c:v>
                  </c:pt>
                  <c:pt idx="7">
                    <c:v>리얼미터</c:v>
                  </c:pt>
                  <c:pt idx="8">
                    <c:v>한국리서치</c:v>
                  </c:pt>
                  <c:pt idx="9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5.20~5.21</c:v>
                  </c:pt>
                  <c:pt idx="2">
                    <c:v>5.23~5.24</c:v>
                  </c:pt>
                  <c:pt idx="3">
                    <c:v>5.26~5.27</c:v>
                  </c:pt>
                  <c:pt idx="4">
                    <c:v>5.26~5.27</c:v>
                  </c:pt>
                  <c:pt idx="5">
                    <c:v>5.26~5.28</c:v>
                  </c:pt>
                  <c:pt idx="6">
                    <c:v>5.27~5.28</c:v>
                  </c:pt>
                  <c:pt idx="7">
                    <c:v>5.27~5.28</c:v>
                  </c:pt>
                  <c:pt idx="8">
                    <c:v>5.27~5.28</c:v>
                  </c:pt>
                  <c:pt idx="9">
                    <c:v>6.4</c:v>
                  </c:pt>
                </c:lvl>
              </c:multiLvlStrCache>
            </c:multiLvlStrRef>
          </c:cat>
          <c:val>
            <c:numRef>
              <c:f>'서울(교)'!$K$5:$K$14</c:f>
              <c:numCache>
                <c:formatCode>0.0_);[Red]\(0.0\)</c:formatCode>
                <c:ptCount val="10"/>
                <c:pt idx="0">
                  <c:v>10.199999999999999</c:v>
                </c:pt>
                <c:pt idx="1">
                  <c:v>6.6</c:v>
                </c:pt>
                <c:pt idx="2">
                  <c:v>8.9</c:v>
                </c:pt>
                <c:pt idx="3">
                  <c:v>17.100000000000001</c:v>
                </c:pt>
                <c:pt idx="4">
                  <c:v>16.399999999999999</c:v>
                </c:pt>
                <c:pt idx="5">
                  <c:v>14.9</c:v>
                </c:pt>
                <c:pt idx="6">
                  <c:v>17.399999999999999</c:v>
                </c:pt>
                <c:pt idx="7">
                  <c:v>15.1</c:v>
                </c:pt>
                <c:pt idx="8">
                  <c:v>15</c:v>
                </c:pt>
                <c:pt idx="9">
                  <c:v>39.1</c:v>
                </c:pt>
              </c:numCache>
            </c:numRef>
          </c:val>
        </c:ser>
        <c:ser>
          <c:idx val="1"/>
          <c:order val="1"/>
          <c:tx>
            <c:strRef>
              <c:f>'서울(교)'!$L$4</c:f>
              <c:strCache>
                <c:ptCount val="1"/>
                <c:pt idx="0">
                  <c:v>문용린
[실제득표율 30.7%]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'서울(교)'!$B$5:$C$14</c:f>
              <c:multiLvlStrCache>
                <c:ptCount val="10"/>
                <c:lvl>
                  <c:pt idx="0">
                    <c:v>밀워드브라운미디어리서치</c:v>
                  </c:pt>
                  <c:pt idx="1">
                    <c:v>중앙일보 조사연구팀</c:v>
                  </c:pt>
                  <c:pt idx="2">
                    <c:v>마크로밀엠브레인</c:v>
                  </c:pt>
                  <c:pt idx="3">
                    <c:v>리서치앤리서치</c:v>
                  </c:pt>
                  <c:pt idx="4">
                    <c:v>코리아리서치센터</c:v>
                  </c:pt>
                  <c:pt idx="5">
                    <c:v>리서치앤리서치</c:v>
                  </c:pt>
                  <c:pt idx="6">
                    <c:v>밀워드브라운미디어리서치</c:v>
                  </c:pt>
                  <c:pt idx="7">
                    <c:v>리얼미터</c:v>
                  </c:pt>
                  <c:pt idx="8">
                    <c:v>한국리서치</c:v>
                  </c:pt>
                  <c:pt idx="9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5.20~5.21</c:v>
                  </c:pt>
                  <c:pt idx="2">
                    <c:v>5.23~5.24</c:v>
                  </c:pt>
                  <c:pt idx="3">
                    <c:v>5.26~5.27</c:v>
                  </c:pt>
                  <c:pt idx="4">
                    <c:v>5.26~5.27</c:v>
                  </c:pt>
                  <c:pt idx="5">
                    <c:v>5.26~5.28</c:v>
                  </c:pt>
                  <c:pt idx="6">
                    <c:v>5.27~5.28</c:v>
                  </c:pt>
                  <c:pt idx="7">
                    <c:v>5.27~5.28</c:v>
                  </c:pt>
                  <c:pt idx="8">
                    <c:v>5.27~5.28</c:v>
                  </c:pt>
                  <c:pt idx="9">
                    <c:v>6.4</c:v>
                  </c:pt>
                </c:lvl>
              </c:multiLvlStrCache>
            </c:multiLvlStrRef>
          </c:cat>
          <c:val>
            <c:numRef>
              <c:f>'서울(교)'!$L$5:$L$14</c:f>
              <c:numCache>
                <c:formatCode>0.0_);[Red]\(0.0\)</c:formatCode>
                <c:ptCount val="10"/>
                <c:pt idx="0">
                  <c:v>19.100000000000001</c:v>
                </c:pt>
                <c:pt idx="1">
                  <c:v>16.399999999999999</c:v>
                </c:pt>
                <c:pt idx="2">
                  <c:v>12.1</c:v>
                </c:pt>
                <c:pt idx="3">
                  <c:v>27.2</c:v>
                </c:pt>
                <c:pt idx="4">
                  <c:v>21.7</c:v>
                </c:pt>
                <c:pt idx="5">
                  <c:v>23.5</c:v>
                </c:pt>
                <c:pt idx="6">
                  <c:v>16.7</c:v>
                </c:pt>
                <c:pt idx="7">
                  <c:v>16.899999999999999</c:v>
                </c:pt>
                <c:pt idx="8">
                  <c:v>21.8</c:v>
                </c:pt>
                <c:pt idx="9">
                  <c:v>30.7</c:v>
                </c:pt>
              </c:numCache>
            </c:numRef>
          </c:val>
        </c:ser>
        <c:marker val="1"/>
        <c:axId val="155938816"/>
        <c:axId val="155940352"/>
      </c:lineChart>
      <c:catAx>
        <c:axId val="155938816"/>
        <c:scaling>
          <c:orientation val="minMax"/>
        </c:scaling>
        <c:axPos val="b"/>
        <c:tickLblPos val="nextTo"/>
        <c:crossAx val="155940352"/>
        <c:crosses val="autoZero"/>
        <c:auto val="1"/>
        <c:lblAlgn val="ctr"/>
        <c:lblOffset val="100"/>
      </c:catAx>
      <c:valAx>
        <c:axId val="155940352"/>
        <c:scaling>
          <c:orientation val="minMax"/>
        </c:scaling>
        <c:axPos val="l"/>
        <c:majorGridlines/>
        <c:numFmt formatCode="0.0_);[Red]\(0.0\)" sourceLinked="1"/>
        <c:tickLblPos val="nextTo"/>
        <c:crossAx val="1559388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950512523130256"/>
          <c:y val="0.51195505450259515"/>
          <c:w val="8.7718020982763045E-2"/>
          <c:h val="0.47879748364106584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'부산(광)'!$K$4</c:f>
              <c:strCache>
                <c:ptCount val="1"/>
                <c:pt idx="0">
                  <c:v>무소속 오거돈
[실제득표율 49.3%]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8"/>
              <c:layout>
                <c:manualLayout>
                  <c:x val="-1.3182956343885789E-2"/>
                  <c:y val="8.4401003201508659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1.4898642783951088E-2"/>
                  <c:y val="-3.9167090187732845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4040799563918441E-2"/>
                  <c:y val="-3.9167090187732831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2.0045702104147592E-2"/>
                  <c:y val="-4.4425306927700574E-2"/>
                </c:manualLayout>
              </c:layout>
              <c:dLblPos val="r"/>
              <c:showVal val="1"/>
            </c:dLbl>
            <c:dLbl>
              <c:idx val="14"/>
              <c:layout>
                <c:manualLayout>
                  <c:x val="-1.6614329224016747E-2"/>
                  <c:y val="-3.3908873447765081E-2"/>
                </c:manualLayout>
              </c:layout>
              <c:dLblPos val="r"/>
              <c:showVal val="1"/>
            </c:dLbl>
            <c:dLbl>
              <c:idx val="15"/>
              <c:layout>
                <c:manualLayout>
                  <c:x val="-1.3182956343885789E-2"/>
                  <c:y val="-3.3908873447765192E-2"/>
                </c:manualLayout>
              </c:layout>
              <c:dLblPos val="r"/>
              <c:showVal val="1"/>
            </c:dLbl>
            <c:dLbl>
              <c:idx val="16"/>
              <c:layout>
                <c:manualLayout>
                  <c:x val="-1.3182956343885789E-2"/>
                  <c:y val="-4.7054415297684407E-2"/>
                </c:manualLayout>
              </c:layout>
              <c:dLblPos val="r"/>
              <c:showVal val="1"/>
            </c:dLbl>
            <c:dLbl>
              <c:idx val="17"/>
              <c:layout>
                <c:manualLayout>
                  <c:x val="-1.5756486003983904E-2"/>
                  <c:y val="-3.9167090187732845E-2"/>
                </c:manualLayout>
              </c:layout>
              <c:dLblPos val="r"/>
              <c:showVal val="1"/>
            </c:dLbl>
            <c:dLbl>
              <c:idx val="19"/>
              <c:layout>
                <c:manualLayout>
                  <c:x val="-1.6614329224016747E-2"/>
                  <c:y val="-4.7054415297684407E-2"/>
                </c:manualLayout>
              </c:layout>
              <c:dLblPos val="r"/>
              <c:showVal val="1"/>
            </c:dLbl>
            <c:dLbl>
              <c:idx val="20"/>
              <c:layout>
                <c:manualLayout>
                  <c:x val="-2.2619231764245816E-2"/>
                  <c:y val="-4.7054415297684407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'부산(광)'!$B$5:$C$26</c:f>
              <c:multiLvlStrCache>
                <c:ptCount val="22"/>
                <c:lvl>
                  <c:pt idx="0">
                    <c:v>현대리서치연구소</c:v>
                  </c:pt>
                  <c:pt idx="1">
                    <c:v>리얼미터</c:v>
                  </c:pt>
                  <c:pt idx="2">
                    <c:v>TNS KOREA</c:v>
                  </c:pt>
                  <c:pt idx="3">
                    <c:v>케이에스리서치</c:v>
                  </c:pt>
                  <c:pt idx="4">
                    <c:v>중앙일보 조사연구팀</c:v>
                  </c:pt>
                  <c:pt idx="5">
                    <c:v>리서치한국</c:v>
                  </c:pt>
                  <c:pt idx="6">
                    <c:v>아이디인큐</c:v>
                  </c:pt>
                  <c:pt idx="7">
                    <c:v>중앙일보 조사연구팀</c:v>
                  </c:pt>
                  <c:pt idx="8">
                    <c:v>마크로밀엠브레인</c:v>
                  </c:pt>
                  <c:pt idx="9">
                    <c:v>에이스리서치</c:v>
                  </c:pt>
                  <c:pt idx="10">
                    <c:v>메트릭스코퍼레이션</c:v>
                  </c:pt>
                  <c:pt idx="11">
                    <c:v>한국갤럽</c:v>
                  </c:pt>
                  <c:pt idx="12">
                    <c:v>한길리서치센터</c:v>
                  </c:pt>
                  <c:pt idx="13">
                    <c:v>리서치앤리서치</c:v>
                  </c:pt>
                  <c:pt idx="14">
                    <c:v>리서치앤리서치</c:v>
                  </c:pt>
                  <c:pt idx="15">
                    <c:v>코리아리서치센터</c:v>
                  </c:pt>
                  <c:pt idx="16">
                    <c:v>TNS KOREA</c:v>
                  </c:pt>
                  <c:pt idx="17">
                    <c:v>밀워드브라운미디어리서치</c:v>
                  </c:pt>
                  <c:pt idx="18">
                    <c:v>리얼미터</c:v>
                  </c:pt>
                  <c:pt idx="19">
                    <c:v>아이디인큐</c:v>
                  </c:pt>
                  <c:pt idx="20">
                    <c:v>리서치플러스</c:v>
                  </c:pt>
                  <c:pt idx="21">
                    <c:v>실제득표율</c:v>
                  </c:pt>
                </c:lvl>
                <c:lvl>
                  <c:pt idx="0">
                    <c:v>5.14~5.17</c:v>
                  </c:pt>
                  <c:pt idx="1">
                    <c:v>5.17</c:v>
                  </c:pt>
                  <c:pt idx="2">
                    <c:v>5.17~5.19</c:v>
                  </c:pt>
                  <c:pt idx="3">
                    <c:v>5.19~5.20</c:v>
                  </c:pt>
                  <c:pt idx="4">
                    <c:v>5.20</c:v>
                  </c:pt>
                  <c:pt idx="5">
                    <c:v>5.22~5.23</c:v>
                  </c:pt>
                  <c:pt idx="6">
                    <c:v>5.22~5.23</c:v>
                  </c:pt>
                  <c:pt idx="7">
                    <c:v>5.22~5.26</c:v>
                  </c:pt>
                  <c:pt idx="8">
                    <c:v>5.23~5.24</c:v>
                  </c:pt>
                  <c:pt idx="9">
                    <c:v>5.23~5.24</c:v>
                  </c:pt>
                  <c:pt idx="10">
                    <c:v>5.23~5.26</c:v>
                  </c:pt>
                  <c:pt idx="11">
                    <c:v>5.24</c:v>
                  </c:pt>
                  <c:pt idx="12">
                    <c:v>5.24~5.25</c:v>
                  </c:pt>
                  <c:pt idx="13">
                    <c:v>5.26~5.27</c:v>
                  </c:pt>
                  <c:pt idx="14">
                    <c:v>5.26~5.27</c:v>
                  </c:pt>
                  <c:pt idx="15">
                    <c:v>5.26~5.27</c:v>
                  </c:pt>
                  <c:pt idx="16">
                    <c:v>5.26~5.28</c:v>
                  </c:pt>
                  <c:pt idx="17">
                    <c:v>5.27~5.28</c:v>
                  </c:pt>
                  <c:pt idx="18">
                    <c:v>5.27~5.28</c:v>
                  </c:pt>
                  <c:pt idx="19">
                    <c:v>5.27~5.28</c:v>
                  </c:pt>
                  <c:pt idx="20">
                    <c:v>5.27~5.28</c:v>
                  </c:pt>
                  <c:pt idx="21">
                    <c:v>6.4</c:v>
                  </c:pt>
                </c:lvl>
              </c:multiLvlStrCache>
            </c:multiLvlStrRef>
          </c:cat>
          <c:val>
            <c:numRef>
              <c:f>'부산(광)'!$K$5:$K$26</c:f>
              <c:numCache>
                <c:formatCode>0.0_);[Red]\(0.0\)</c:formatCode>
                <c:ptCount val="22"/>
                <c:pt idx="0">
                  <c:v>30.6</c:v>
                </c:pt>
                <c:pt idx="1">
                  <c:v>32.6</c:v>
                </c:pt>
                <c:pt idx="2">
                  <c:v>34.200000000000003</c:v>
                </c:pt>
                <c:pt idx="3">
                  <c:v>33.6</c:v>
                </c:pt>
                <c:pt idx="4">
                  <c:v>38</c:v>
                </c:pt>
                <c:pt idx="5">
                  <c:v>25</c:v>
                </c:pt>
                <c:pt idx="6">
                  <c:v>31.2</c:v>
                </c:pt>
                <c:pt idx="7">
                  <c:v>32.6</c:v>
                </c:pt>
                <c:pt idx="8">
                  <c:v>35.799999999999997</c:v>
                </c:pt>
                <c:pt idx="9">
                  <c:v>34.1</c:v>
                </c:pt>
                <c:pt idx="10">
                  <c:v>40.1</c:v>
                </c:pt>
                <c:pt idx="11">
                  <c:v>38.299999999999997</c:v>
                </c:pt>
                <c:pt idx="12">
                  <c:v>32.6</c:v>
                </c:pt>
                <c:pt idx="13">
                  <c:v>41</c:v>
                </c:pt>
                <c:pt idx="14">
                  <c:v>43</c:v>
                </c:pt>
                <c:pt idx="15">
                  <c:v>42.3</c:v>
                </c:pt>
                <c:pt idx="16">
                  <c:v>39.799999999999997</c:v>
                </c:pt>
                <c:pt idx="17">
                  <c:v>38</c:v>
                </c:pt>
                <c:pt idx="18">
                  <c:v>42.5</c:v>
                </c:pt>
                <c:pt idx="19">
                  <c:v>36</c:v>
                </c:pt>
                <c:pt idx="20">
                  <c:v>44.4</c:v>
                </c:pt>
                <c:pt idx="21" formatCode="General">
                  <c:v>49.3</c:v>
                </c:pt>
              </c:numCache>
            </c:numRef>
          </c:val>
        </c:ser>
        <c:ser>
          <c:idx val="1"/>
          <c:order val="1"/>
          <c:tx>
            <c:strRef>
              <c:f>'부산(광)'!$I$4</c:f>
              <c:strCache>
                <c:ptCount val="1"/>
                <c:pt idx="0">
                  <c:v>새누리당 서병수 
[실제득표율 50.7%]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8"/>
              <c:layout>
                <c:manualLayout>
                  <c:x val="-1.3182956343885789E-2"/>
                  <c:y val="-7.6513678091557152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1.4040799563918441E-2"/>
                  <c:y val="3.6537981817748991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4898642783951088E-2"/>
                  <c:y val="4.4425306927700574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1.4040799563918441E-2"/>
                  <c:y val="4.7054415297684407E-2"/>
                </c:manualLayout>
              </c:layout>
              <c:dLblPos val="r"/>
              <c:showVal val="1"/>
            </c:dLbl>
            <c:dLbl>
              <c:idx val="14"/>
              <c:layout>
                <c:manualLayout>
                  <c:x val="-1.4040799563918441E-2"/>
                  <c:y val="4.1796198557717032E-2"/>
                </c:manualLayout>
              </c:layout>
              <c:dLblPos val="r"/>
              <c:showVal val="1"/>
            </c:dLbl>
            <c:dLbl>
              <c:idx val="15"/>
              <c:layout>
                <c:manualLayout>
                  <c:x val="-1.4040799563918441E-2"/>
                  <c:y val="3.3908873447765192E-2"/>
                </c:manualLayout>
              </c:layout>
              <c:dLblPos val="r"/>
              <c:showVal val="1"/>
            </c:dLbl>
            <c:dLbl>
              <c:idx val="16"/>
              <c:layout>
                <c:manualLayout>
                  <c:x val="-1.6614329224016747E-2"/>
                  <c:y val="3.9167090187732831E-2"/>
                </c:manualLayout>
              </c:layout>
              <c:dLblPos val="r"/>
              <c:showVal val="1"/>
            </c:dLbl>
            <c:dLbl>
              <c:idx val="17"/>
              <c:layout>
                <c:manualLayout>
                  <c:x val="-1.146726990382024E-2"/>
                  <c:y val="4.4425306927700574E-2"/>
                </c:manualLayout>
              </c:layout>
              <c:dLblPos val="r"/>
              <c:showVal val="1"/>
            </c:dLbl>
            <c:dLbl>
              <c:idx val="19"/>
              <c:layout>
                <c:manualLayout>
                  <c:x val="-1.5756486003983904E-2"/>
                  <c:y val="4.7054415297684407E-2"/>
                </c:manualLayout>
              </c:layout>
              <c:dLblPos val="r"/>
              <c:showVal val="1"/>
            </c:dLbl>
            <c:dLbl>
              <c:idx val="20"/>
              <c:layout>
                <c:manualLayout>
                  <c:x val="-1.4898642783951088E-2"/>
                  <c:y val="3.9167090187732831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'부산(광)'!$B$5:$C$26</c:f>
              <c:multiLvlStrCache>
                <c:ptCount val="22"/>
                <c:lvl>
                  <c:pt idx="0">
                    <c:v>현대리서치연구소</c:v>
                  </c:pt>
                  <c:pt idx="1">
                    <c:v>리얼미터</c:v>
                  </c:pt>
                  <c:pt idx="2">
                    <c:v>TNS KOREA</c:v>
                  </c:pt>
                  <c:pt idx="3">
                    <c:v>케이에스리서치</c:v>
                  </c:pt>
                  <c:pt idx="4">
                    <c:v>중앙일보 조사연구팀</c:v>
                  </c:pt>
                  <c:pt idx="5">
                    <c:v>리서치한국</c:v>
                  </c:pt>
                  <c:pt idx="6">
                    <c:v>아이디인큐</c:v>
                  </c:pt>
                  <c:pt idx="7">
                    <c:v>중앙일보 조사연구팀</c:v>
                  </c:pt>
                  <c:pt idx="8">
                    <c:v>마크로밀엠브레인</c:v>
                  </c:pt>
                  <c:pt idx="9">
                    <c:v>에이스리서치</c:v>
                  </c:pt>
                  <c:pt idx="10">
                    <c:v>메트릭스코퍼레이션</c:v>
                  </c:pt>
                  <c:pt idx="11">
                    <c:v>한국갤럽</c:v>
                  </c:pt>
                  <c:pt idx="12">
                    <c:v>한길리서치센터</c:v>
                  </c:pt>
                  <c:pt idx="13">
                    <c:v>리서치앤리서치</c:v>
                  </c:pt>
                  <c:pt idx="14">
                    <c:v>리서치앤리서치</c:v>
                  </c:pt>
                  <c:pt idx="15">
                    <c:v>코리아리서치센터</c:v>
                  </c:pt>
                  <c:pt idx="16">
                    <c:v>TNS KOREA</c:v>
                  </c:pt>
                  <c:pt idx="17">
                    <c:v>밀워드브라운미디어리서치</c:v>
                  </c:pt>
                  <c:pt idx="18">
                    <c:v>리얼미터</c:v>
                  </c:pt>
                  <c:pt idx="19">
                    <c:v>아이디인큐</c:v>
                  </c:pt>
                  <c:pt idx="20">
                    <c:v>리서치플러스</c:v>
                  </c:pt>
                  <c:pt idx="21">
                    <c:v>실제득표율</c:v>
                  </c:pt>
                </c:lvl>
                <c:lvl>
                  <c:pt idx="0">
                    <c:v>5.14~5.17</c:v>
                  </c:pt>
                  <c:pt idx="1">
                    <c:v>5.17</c:v>
                  </c:pt>
                  <c:pt idx="2">
                    <c:v>5.17~5.19</c:v>
                  </c:pt>
                  <c:pt idx="3">
                    <c:v>5.19~5.20</c:v>
                  </c:pt>
                  <c:pt idx="4">
                    <c:v>5.20</c:v>
                  </c:pt>
                  <c:pt idx="5">
                    <c:v>5.22~5.23</c:v>
                  </c:pt>
                  <c:pt idx="6">
                    <c:v>5.22~5.23</c:v>
                  </c:pt>
                  <c:pt idx="7">
                    <c:v>5.22~5.26</c:v>
                  </c:pt>
                  <c:pt idx="8">
                    <c:v>5.23~5.24</c:v>
                  </c:pt>
                  <c:pt idx="9">
                    <c:v>5.23~5.24</c:v>
                  </c:pt>
                  <c:pt idx="10">
                    <c:v>5.23~5.26</c:v>
                  </c:pt>
                  <c:pt idx="11">
                    <c:v>5.24</c:v>
                  </c:pt>
                  <c:pt idx="12">
                    <c:v>5.24~5.25</c:v>
                  </c:pt>
                  <c:pt idx="13">
                    <c:v>5.26~5.27</c:v>
                  </c:pt>
                  <c:pt idx="14">
                    <c:v>5.26~5.27</c:v>
                  </c:pt>
                  <c:pt idx="15">
                    <c:v>5.26~5.27</c:v>
                  </c:pt>
                  <c:pt idx="16">
                    <c:v>5.26~5.28</c:v>
                  </c:pt>
                  <c:pt idx="17">
                    <c:v>5.27~5.28</c:v>
                  </c:pt>
                  <c:pt idx="18">
                    <c:v>5.27~5.28</c:v>
                  </c:pt>
                  <c:pt idx="19">
                    <c:v>5.27~5.28</c:v>
                  </c:pt>
                  <c:pt idx="20">
                    <c:v>5.27~5.28</c:v>
                  </c:pt>
                  <c:pt idx="21">
                    <c:v>6.4</c:v>
                  </c:pt>
                </c:lvl>
              </c:multiLvlStrCache>
            </c:multiLvlStrRef>
          </c:cat>
          <c:val>
            <c:numRef>
              <c:f>'부산(광)'!$I$5:$I$26</c:f>
              <c:numCache>
                <c:formatCode>0.0_);[Red]\(0.0\)</c:formatCode>
                <c:ptCount val="22"/>
                <c:pt idx="0">
                  <c:v>32</c:v>
                </c:pt>
                <c:pt idx="1">
                  <c:v>47.6</c:v>
                </c:pt>
                <c:pt idx="2">
                  <c:v>39.6</c:v>
                </c:pt>
                <c:pt idx="3">
                  <c:v>53.6</c:v>
                </c:pt>
                <c:pt idx="4">
                  <c:v>38</c:v>
                </c:pt>
                <c:pt idx="5">
                  <c:v>48.6</c:v>
                </c:pt>
                <c:pt idx="6">
                  <c:v>35.1</c:v>
                </c:pt>
                <c:pt idx="7">
                  <c:v>42.5</c:v>
                </c:pt>
                <c:pt idx="8">
                  <c:v>31.9</c:v>
                </c:pt>
                <c:pt idx="9">
                  <c:v>35.1</c:v>
                </c:pt>
                <c:pt idx="10">
                  <c:v>32.700000000000003</c:v>
                </c:pt>
                <c:pt idx="11">
                  <c:v>36.5</c:v>
                </c:pt>
                <c:pt idx="12">
                  <c:v>36.700000000000003</c:v>
                </c:pt>
                <c:pt idx="13">
                  <c:v>40.200000000000003</c:v>
                </c:pt>
                <c:pt idx="14">
                  <c:v>40.1</c:v>
                </c:pt>
                <c:pt idx="15">
                  <c:v>39.299999999999997</c:v>
                </c:pt>
                <c:pt idx="16">
                  <c:v>36.9</c:v>
                </c:pt>
                <c:pt idx="17">
                  <c:v>35.700000000000003</c:v>
                </c:pt>
                <c:pt idx="18">
                  <c:v>44.2</c:v>
                </c:pt>
                <c:pt idx="19">
                  <c:v>33.9</c:v>
                </c:pt>
                <c:pt idx="20">
                  <c:v>33.9</c:v>
                </c:pt>
                <c:pt idx="21" formatCode="General">
                  <c:v>50.7</c:v>
                </c:pt>
              </c:numCache>
            </c:numRef>
          </c:val>
        </c:ser>
        <c:marker val="1"/>
        <c:axId val="156020096"/>
        <c:axId val="156025984"/>
      </c:lineChart>
      <c:catAx>
        <c:axId val="156020096"/>
        <c:scaling>
          <c:orientation val="minMax"/>
        </c:scaling>
        <c:axPos val="b"/>
        <c:tickLblPos val="nextTo"/>
        <c:crossAx val="156025984"/>
        <c:crosses val="autoZero"/>
        <c:auto val="1"/>
        <c:lblAlgn val="ctr"/>
        <c:lblOffset val="100"/>
      </c:catAx>
      <c:valAx>
        <c:axId val="156025984"/>
        <c:scaling>
          <c:orientation val="minMax"/>
        </c:scaling>
        <c:axPos val="l"/>
        <c:majorGridlines/>
        <c:numFmt formatCode="0.0_);[Red]\(0.0\)" sourceLinked="1"/>
        <c:tickLblPos val="nextTo"/>
        <c:crossAx val="1560200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950612269123853"/>
          <c:y val="0.50493804830487765"/>
          <c:w val="0.1001478539399429"/>
          <c:h val="0.4844343222130299"/>
        </c:manualLayout>
      </c:layout>
    </c:legend>
    <c:plotVisOnly val="1"/>
  </c:chart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6639934626141532E-2"/>
          <c:y val="3.8237467576579066E-2"/>
          <c:w val="0.88507811585461993"/>
          <c:h val="0.36178604739396442"/>
        </c:manualLayout>
      </c:layout>
      <c:lineChart>
        <c:grouping val="standard"/>
        <c:ser>
          <c:idx val="0"/>
          <c:order val="0"/>
          <c:tx>
            <c:strRef>
              <c:f>'부산(교)'!$J$4</c:f>
              <c:strCache>
                <c:ptCount val="1"/>
                <c:pt idx="0">
                  <c:v>임혜경
[실제득표율 22.2%]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3"/>
              <c:layout>
                <c:manualLayout>
                  <c:x val="-6.1565522027877179E-4"/>
                  <c:y val="-9.6432983008974682E-2"/>
                </c:manualLayout>
              </c:layout>
              <c:dLblPos val="b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'부산(교)'!$B$5:$C$16</c:f>
              <c:multiLvlStrCache>
                <c:ptCount val="12"/>
                <c:lvl>
                  <c:pt idx="0">
                    <c:v>TNS KOREA</c:v>
                  </c:pt>
                  <c:pt idx="1">
                    <c:v>중앙일보 조사연구팀</c:v>
                  </c:pt>
                  <c:pt idx="2">
                    <c:v>리서치한국</c:v>
                  </c:pt>
                  <c:pt idx="3">
                    <c:v>마크로밀엠브레인</c:v>
                  </c:pt>
                  <c:pt idx="4">
                    <c:v>한국갤럽</c:v>
                  </c:pt>
                  <c:pt idx="5">
                    <c:v>한길리서치센터</c:v>
                  </c:pt>
                  <c:pt idx="6">
                    <c:v>리서치앤리서치</c:v>
                  </c:pt>
                  <c:pt idx="7">
                    <c:v>리서치앤리서치</c:v>
                  </c:pt>
                  <c:pt idx="8">
                    <c:v>코리아리서치센터</c:v>
                  </c:pt>
                  <c:pt idx="9">
                    <c:v>TNS KOREA</c:v>
                  </c:pt>
                  <c:pt idx="10">
                    <c:v>밀워드브라운미디어리서치</c:v>
                  </c:pt>
                  <c:pt idx="1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5.22~5.23</c:v>
                  </c:pt>
                  <c:pt idx="3">
                    <c:v>5.23~5.24</c:v>
                  </c:pt>
                  <c:pt idx="4">
                    <c:v>5.24</c:v>
                  </c:pt>
                  <c:pt idx="5">
                    <c:v>5.24~5.25</c:v>
                  </c:pt>
                  <c:pt idx="6">
                    <c:v>5.26~5.27</c:v>
                  </c:pt>
                  <c:pt idx="7">
                    <c:v>5.26~5.27</c:v>
                  </c:pt>
                  <c:pt idx="8">
                    <c:v>5.26~5.27</c:v>
                  </c:pt>
                  <c:pt idx="9">
                    <c:v>5.26~5.28</c:v>
                  </c:pt>
                  <c:pt idx="10">
                    <c:v>5.27~5.28</c:v>
                  </c:pt>
                  <c:pt idx="11">
                    <c:v>6.4</c:v>
                  </c:pt>
                </c:lvl>
              </c:multiLvlStrCache>
            </c:multiLvlStrRef>
          </c:cat>
          <c:val>
            <c:numRef>
              <c:f>'부산(교)'!$J$5:$J$16</c:f>
              <c:numCache>
                <c:formatCode>0.0_);[Red]\(0.0\)</c:formatCode>
                <c:ptCount val="12"/>
                <c:pt idx="0">
                  <c:v>12</c:v>
                </c:pt>
                <c:pt idx="1">
                  <c:v>10.199999999999999</c:v>
                </c:pt>
                <c:pt idx="2">
                  <c:v>11</c:v>
                </c:pt>
                <c:pt idx="3">
                  <c:v>15</c:v>
                </c:pt>
                <c:pt idx="4">
                  <c:v>14.7</c:v>
                </c:pt>
                <c:pt idx="5">
                  <c:v>10.5</c:v>
                </c:pt>
                <c:pt idx="6">
                  <c:v>19</c:v>
                </c:pt>
                <c:pt idx="7">
                  <c:v>18.8</c:v>
                </c:pt>
                <c:pt idx="8">
                  <c:v>20.5</c:v>
                </c:pt>
                <c:pt idx="9">
                  <c:v>17.399999999999999</c:v>
                </c:pt>
                <c:pt idx="10">
                  <c:v>15.9</c:v>
                </c:pt>
                <c:pt idx="11" formatCode="General">
                  <c:v>22.2</c:v>
                </c:pt>
              </c:numCache>
            </c:numRef>
          </c:val>
        </c:ser>
        <c:ser>
          <c:idx val="1"/>
          <c:order val="1"/>
          <c:tx>
            <c:strRef>
              <c:f>'부산(교)'!$N$4</c:f>
              <c:strCache>
                <c:ptCount val="1"/>
                <c:pt idx="0">
                  <c:v>김석준
[실제득표율 34.7%]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3"/>
              <c:layout>
                <c:manualLayout>
                  <c:x val="6.1565522027877179E-4"/>
                  <c:y val="8.2656842579121662E-2"/>
                </c:manualLayout>
              </c:layout>
              <c:dLblPos val="t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'부산(교)'!$B$5:$C$16</c:f>
              <c:multiLvlStrCache>
                <c:ptCount val="12"/>
                <c:lvl>
                  <c:pt idx="0">
                    <c:v>TNS KOREA</c:v>
                  </c:pt>
                  <c:pt idx="1">
                    <c:v>중앙일보 조사연구팀</c:v>
                  </c:pt>
                  <c:pt idx="2">
                    <c:v>리서치한국</c:v>
                  </c:pt>
                  <c:pt idx="3">
                    <c:v>마크로밀엠브레인</c:v>
                  </c:pt>
                  <c:pt idx="4">
                    <c:v>한국갤럽</c:v>
                  </c:pt>
                  <c:pt idx="5">
                    <c:v>한길리서치센터</c:v>
                  </c:pt>
                  <c:pt idx="6">
                    <c:v>리서치앤리서치</c:v>
                  </c:pt>
                  <c:pt idx="7">
                    <c:v>리서치앤리서치</c:v>
                  </c:pt>
                  <c:pt idx="8">
                    <c:v>코리아리서치센터</c:v>
                  </c:pt>
                  <c:pt idx="9">
                    <c:v>TNS KOREA</c:v>
                  </c:pt>
                  <c:pt idx="10">
                    <c:v>밀워드브라운미디어리서치</c:v>
                  </c:pt>
                  <c:pt idx="1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5.22~5.23</c:v>
                  </c:pt>
                  <c:pt idx="3">
                    <c:v>5.23~5.24</c:v>
                  </c:pt>
                  <c:pt idx="4">
                    <c:v>5.24</c:v>
                  </c:pt>
                  <c:pt idx="5">
                    <c:v>5.24~5.25</c:v>
                  </c:pt>
                  <c:pt idx="6">
                    <c:v>5.26~5.27</c:v>
                  </c:pt>
                  <c:pt idx="7">
                    <c:v>5.26~5.27</c:v>
                  </c:pt>
                  <c:pt idx="8">
                    <c:v>5.26~5.27</c:v>
                  </c:pt>
                  <c:pt idx="9">
                    <c:v>5.26~5.28</c:v>
                  </c:pt>
                  <c:pt idx="10">
                    <c:v>5.27~5.28</c:v>
                  </c:pt>
                  <c:pt idx="11">
                    <c:v>6.4</c:v>
                  </c:pt>
                </c:lvl>
              </c:multiLvlStrCache>
            </c:multiLvlStrRef>
          </c:cat>
          <c:val>
            <c:numRef>
              <c:f>'부산(교)'!$N$5:$N$16</c:f>
              <c:numCache>
                <c:formatCode>0.0_);[Red]\(0.0\)</c:formatCode>
                <c:ptCount val="12"/>
                <c:pt idx="0">
                  <c:v>17.5</c:v>
                </c:pt>
                <c:pt idx="1">
                  <c:v>12.8</c:v>
                </c:pt>
                <c:pt idx="2">
                  <c:v>27.6</c:v>
                </c:pt>
                <c:pt idx="3">
                  <c:v>13.7</c:v>
                </c:pt>
                <c:pt idx="4">
                  <c:v>14.7</c:v>
                </c:pt>
                <c:pt idx="5">
                  <c:v>16.100000000000001</c:v>
                </c:pt>
                <c:pt idx="6">
                  <c:v>19.899999999999999</c:v>
                </c:pt>
                <c:pt idx="7">
                  <c:v>22.3</c:v>
                </c:pt>
                <c:pt idx="8">
                  <c:v>19.8</c:v>
                </c:pt>
                <c:pt idx="9">
                  <c:v>21.5</c:v>
                </c:pt>
                <c:pt idx="10">
                  <c:v>17.899999999999999</c:v>
                </c:pt>
                <c:pt idx="11" formatCode="General">
                  <c:v>34.700000000000003</c:v>
                </c:pt>
              </c:numCache>
            </c:numRef>
          </c:val>
        </c:ser>
        <c:marker val="1"/>
        <c:axId val="123197312"/>
        <c:axId val="123198848"/>
      </c:lineChart>
      <c:catAx>
        <c:axId val="123197312"/>
        <c:scaling>
          <c:orientation val="minMax"/>
        </c:scaling>
        <c:axPos val="b"/>
        <c:tickLblPos val="nextTo"/>
        <c:crossAx val="123198848"/>
        <c:crosses val="autoZero"/>
        <c:auto val="1"/>
        <c:lblAlgn val="ctr"/>
        <c:lblOffset val="100"/>
      </c:catAx>
      <c:valAx>
        <c:axId val="123198848"/>
        <c:scaling>
          <c:orientation val="minMax"/>
        </c:scaling>
        <c:axPos val="l"/>
        <c:majorGridlines/>
        <c:numFmt formatCode="0.0_);[Red]\(0.0\)" sourceLinked="1"/>
        <c:tickLblPos val="nextTo"/>
        <c:crossAx val="1231973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1356506174504637"/>
          <c:y val="0.50631682139965928"/>
          <c:w val="8.4588012707172866E-2"/>
          <c:h val="0.49019521170646518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4126834636510767E-2"/>
          <c:y val="3.6552708517282442E-2"/>
          <c:w val="0.87309321683639773"/>
          <c:h val="0.74929475012041635"/>
        </c:manualLayout>
      </c:layout>
      <c:lineChart>
        <c:grouping val="standard"/>
        <c:ser>
          <c:idx val="0"/>
          <c:order val="0"/>
          <c:tx>
            <c:strRef>
              <c:f>대구!$J$4</c:f>
              <c:strCache>
                <c:ptCount val="1"/>
                <c:pt idx="0">
                  <c:v>새정치민주연합 김부겸
[실제득표율 40.3%]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대구!$B$5:$C$14</c:f>
              <c:multiLvlStrCache>
                <c:ptCount val="10"/>
                <c:lvl>
                  <c:pt idx="0">
                    <c:v>대구한길리서치</c:v>
                  </c:pt>
                  <c:pt idx="1">
                    <c:v>리서치앤리서치</c:v>
                  </c:pt>
                  <c:pt idx="2">
                    <c:v>케이에스리서치</c:v>
                  </c:pt>
                  <c:pt idx="3">
                    <c:v>조원씨앤아이</c:v>
                  </c:pt>
                  <c:pt idx="4">
                    <c:v>중앙일보 조사연구팀</c:v>
                  </c:pt>
                  <c:pt idx="5">
                    <c:v>폴스미스</c:v>
                  </c:pt>
                  <c:pt idx="6">
                    <c:v>에이스리서치</c:v>
                  </c:pt>
                  <c:pt idx="7">
                    <c:v>리서치코리아</c:v>
                  </c:pt>
                  <c:pt idx="8">
                    <c:v>폴스미스</c:v>
                  </c:pt>
                  <c:pt idx="9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5.19~5.20</c:v>
                  </c:pt>
                  <c:pt idx="3">
                    <c:v>5.22~5.23</c:v>
                  </c:pt>
                  <c:pt idx="4">
                    <c:v>5.22~5.26</c:v>
                  </c:pt>
                  <c:pt idx="5">
                    <c:v>5.23</c:v>
                  </c:pt>
                  <c:pt idx="6">
                    <c:v>5.23~5.24</c:v>
                  </c:pt>
                  <c:pt idx="7">
                    <c:v>5.25~5.26</c:v>
                  </c:pt>
                  <c:pt idx="8">
                    <c:v>5.27~5.28</c:v>
                  </c:pt>
                  <c:pt idx="9">
                    <c:v>6.4</c:v>
                  </c:pt>
                </c:lvl>
              </c:multiLvlStrCache>
            </c:multiLvlStrRef>
          </c:cat>
          <c:val>
            <c:numRef>
              <c:f>대구!$J$5:$J$14</c:f>
              <c:numCache>
                <c:formatCode>0.0_);[Red]\(0.0\)</c:formatCode>
                <c:ptCount val="10"/>
                <c:pt idx="0">
                  <c:v>26.8</c:v>
                </c:pt>
                <c:pt idx="1">
                  <c:v>29.7</c:v>
                </c:pt>
                <c:pt idx="2">
                  <c:v>36.5</c:v>
                </c:pt>
                <c:pt idx="3">
                  <c:v>43.7</c:v>
                </c:pt>
                <c:pt idx="4">
                  <c:v>27</c:v>
                </c:pt>
                <c:pt idx="5">
                  <c:v>36.5</c:v>
                </c:pt>
                <c:pt idx="6">
                  <c:v>25.9</c:v>
                </c:pt>
                <c:pt idx="7">
                  <c:v>30.8</c:v>
                </c:pt>
                <c:pt idx="8">
                  <c:v>37.700000000000003</c:v>
                </c:pt>
                <c:pt idx="9" formatCode="General">
                  <c:v>40.299999999999997</c:v>
                </c:pt>
              </c:numCache>
            </c:numRef>
          </c:val>
        </c:ser>
        <c:ser>
          <c:idx val="1"/>
          <c:order val="1"/>
          <c:tx>
            <c:strRef>
              <c:f>대구!$I$4</c:f>
              <c:strCache>
                <c:ptCount val="1"/>
                <c:pt idx="0">
                  <c:v>새누리당 권영진
[실제득표율 56.0%]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대구!$B$5:$C$14</c:f>
              <c:multiLvlStrCache>
                <c:ptCount val="10"/>
                <c:lvl>
                  <c:pt idx="0">
                    <c:v>대구한길리서치</c:v>
                  </c:pt>
                  <c:pt idx="1">
                    <c:v>리서치앤리서치</c:v>
                  </c:pt>
                  <c:pt idx="2">
                    <c:v>케이에스리서치</c:v>
                  </c:pt>
                  <c:pt idx="3">
                    <c:v>조원씨앤아이</c:v>
                  </c:pt>
                  <c:pt idx="4">
                    <c:v>중앙일보 조사연구팀</c:v>
                  </c:pt>
                  <c:pt idx="5">
                    <c:v>폴스미스</c:v>
                  </c:pt>
                  <c:pt idx="6">
                    <c:v>에이스리서치</c:v>
                  </c:pt>
                  <c:pt idx="7">
                    <c:v>리서치코리아</c:v>
                  </c:pt>
                  <c:pt idx="8">
                    <c:v>폴스미스</c:v>
                  </c:pt>
                  <c:pt idx="9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5.19~5.20</c:v>
                  </c:pt>
                  <c:pt idx="3">
                    <c:v>5.22~5.23</c:v>
                  </c:pt>
                  <c:pt idx="4">
                    <c:v>5.22~5.26</c:v>
                  </c:pt>
                  <c:pt idx="5">
                    <c:v>5.23</c:v>
                  </c:pt>
                  <c:pt idx="6">
                    <c:v>5.23~5.24</c:v>
                  </c:pt>
                  <c:pt idx="7">
                    <c:v>5.25~5.26</c:v>
                  </c:pt>
                  <c:pt idx="8">
                    <c:v>5.27~5.28</c:v>
                  </c:pt>
                  <c:pt idx="9">
                    <c:v>6.4</c:v>
                  </c:pt>
                </c:lvl>
              </c:multiLvlStrCache>
            </c:multiLvlStrRef>
          </c:cat>
          <c:val>
            <c:numRef>
              <c:f>대구!$I$5:$I$14</c:f>
              <c:numCache>
                <c:formatCode>0.0_);[Red]\(0.0\)</c:formatCode>
                <c:ptCount val="10"/>
                <c:pt idx="0">
                  <c:v>40.5</c:v>
                </c:pt>
                <c:pt idx="1">
                  <c:v>41.3</c:v>
                </c:pt>
                <c:pt idx="2">
                  <c:v>54</c:v>
                </c:pt>
                <c:pt idx="3">
                  <c:v>44.5</c:v>
                </c:pt>
                <c:pt idx="4">
                  <c:v>42.2</c:v>
                </c:pt>
                <c:pt idx="5">
                  <c:v>49.1</c:v>
                </c:pt>
                <c:pt idx="6">
                  <c:v>39.200000000000003</c:v>
                </c:pt>
                <c:pt idx="7">
                  <c:v>43.5</c:v>
                </c:pt>
                <c:pt idx="8">
                  <c:v>49.6</c:v>
                </c:pt>
                <c:pt idx="9" formatCode="0.0_ ">
                  <c:v>56</c:v>
                </c:pt>
              </c:numCache>
            </c:numRef>
          </c:val>
        </c:ser>
        <c:marker val="1"/>
        <c:axId val="156259072"/>
        <c:axId val="156260608"/>
      </c:lineChart>
      <c:catAx>
        <c:axId val="156259072"/>
        <c:scaling>
          <c:orientation val="minMax"/>
        </c:scaling>
        <c:axPos val="b"/>
        <c:tickLblPos val="nextTo"/>
        <c:crossAx val="156260608"/>
        <c:crosses val="autoZero"/>
        <c:auto val="1"/>
        <c:lblAlgn val="ctr"/>
        <c:lblOffset val="100"/>
      </c:catAx>
      <c:valAx>
        <c:axId val="156260608"/>
        <c:scaling>
          <c:orientation val="minMax"/>
        </c:scaling>
        <c:axPos val="l"/>
        <c:majorGridlines/>
        <c:numFmt formatCode="0.0_);[Red]\(0.0\)" sourceLinked="1"/>
        <c:tickLblPos val="nextTo"/>
        <c:crossAx val="1562590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878364303663538"/>
          <c:y val="0.51449881145565968"/>
          <c:w val="0.10064000297579689"/>
          <c:h val="0.48091222805536482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7.4387686504100867E-2"/>
          <c:y val="4.2185740883297053E-2"/>
          <c:w val="0.70901200497198757"/>
          <c:h val="0.72965756135769144"/>
        </c:manualLayout>
      </c:layout>
      <c:bar3DChart>
        <c:barDir val="col"/>
        <c:grouping val="clustered"/>
        <c:ser>
          <c:idx val="0"/>
          <c:order val="0"/>
          <c:tx>
            <c:strRef>
              <c:f>대구!$I$37</c:f>
              <c:strCache>
                <c:ptCount val="1"/>
                <c:pt idx="0">
                  <c:v>우동기
[실제득표율 58.5%]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2.1744324151898867E-2"/>
                  <c:y val="-5.0678725809138812E-2"/>
                </c:manualLayout>
              </c:layout>
              <c:showVal val="1"/>
            </c:dLbl>
            <c:dLbl>
              <c:idx val="1"/>
              <c:layout>
                <c:manualLayout>
                  <c:x val="2.6762245110029528E-2"/>
                  <c:y val="-4.2232271507615805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대구!$B$38:$C$39</c:f>
              <c:multiLvlStrCache>
                <c:ptCount val="2"/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6.4</c:v>
                  </c:pt>
                </c:lvl>
              </c:multiLvlStrCache>
            </c:multiLvlStrRef>
          </c:cat>
          <c:val>
            <c:numRef>
              <c:f>대구!$I$38:$I$39</c:f>
              <c:numCache>
                <c:formatCode>General</c:formatCode>
                <c:ptCount val="2"/>
                <c:pt idx="0" formatCode="0.0_);[Red]\(0.0\)">
                  <c:v>42.6</c:v>
                </c:pt>
                <c:pt idx="1">
                  <c:v>58.5</c:v>
                </c:pt>
              </c:numCache>
            </c:numRef>
          </c:val>
        </c:ser>
        <c:ser>
          <c:idx val="1"/>
          <c:order val="1"/>
          <c:tx>
            <c:strRef>
              <c:f>대구!$J$37</c:f>
              <c:strCache>
                <c:ptCount val="1"/>
                <c:pt idx="0">
                  <c:v>정만진
[실제득표율 28.2%]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</c:spPr>
          <c:dPt>
            <c:idx val="0"/>
            <c:spPr>
              <a:solidFill>
                <a:srgbClr val="C00000"/>
              </a:solidFill>
            </c:spPr>
          </c:dPt>
          <c:dPt>
            <c:idx val="1"/>
            <c:spPr>
              <a:solidFill>
                <a:srgbClr val="C00000"/>
              </a:solidFill>
            </c:spPr>
          </c:dPt>
          <c:dLbls>
            <c:dLbl>
              <c:idx val="0"/>
              <c:layout>
                <c:manualLayout>
                  <c:x val="2.8434885429406365E-2"/>
                  <c:y val="-4.2232271507615805E-2"/>
                </c:manualLayout>
              </c:layout>
              <c:showVal val="1"/>
            </c:dLbl>
            <c:dLbl>
              <c:idx val="1"/>
              <c:layout>
                <c:manualLayout>
                  <c:x val="2.6762245110029528E-2"/>
                  <c:y val="-4.2232271507615805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대구!$B$38:$C$39</c:f>
              <c:multiLvlStrCache>
                <c:ptCount val="2"/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6.4</c:v>
                  </c:pt>
                </c:lvl>
              </c:multiLvlStrCache>
            </c:multiLvlStrRef>
          </c:cat>
          <c:val>
            <c:numRef>
              <c:f>대구!$J$38:$J$39</c:f>
              <c:numCache>
                <c:formatCode>General</c:formatCode>
                <c:ptCount val="2"/>
                <c:pt idx="0" formatCode="0.0_);[Red]\(0.0\)">
                  <c:v>10.199999999999999</c:v>
                </c:pt>
                <c:pt idx="1">
                  <c:v>28.2</c:v>
                </c:pt>
              </c:numCache>
            </c:numRef>
          </c:val>
        </c:ser>
        <c:shape val="box"/>
        <c:axId val="156287360"/>
        <c:axId val="156288896"/>
        <c:axId val="0"/>
      </c:bar3DChart>
      <c:catAx>
        <c:axId val="156287360"/>
        <c:scaling>
          <c:orientation val="minMax"/>
        </c:scaling>
        <c:axPos val="b"/>
        <c:tickLblPos val="nextTo"/>
        <c:crossAx val="156288896"/>
        <c:crosses val="autoZero"/>
        <c:auto val="1"/>
        <c:lblAlgn val="ctr"/>
        <c:lblOffset val="100"/>
      </c:catAx>
      <c:valAx>
        <c:axId val="156288896"/>
        <c:scaling>
          <c:orientation val="minMax"/>
        </c:scaling>
        <c:axPos val="l"/>
        <c:majorGridlines/>
        <c:numFmt formatCode="0.0_);[Red]\(0.0\)" sourceLinked="1"/>
        <c:tickLblPos val="nextTo"/>
        <c:crossAx val="1562873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6874153966673353"/>
          <c:y val="0.47818337385303705"/>
          <c:w val="0.22122261841700797"/>
          <c:h val="0.50818790634012811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'인천(광)'!$I$4</c:f>
              <c:strCache>
                <c:ptCount val="1"/>
                <c:pt idx="0">
                  <c:v>새누리당 유정복
[실제득표율 50.0%]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1.0326174371650863E-2"/>
                  <c:y val="-3.9057071407072812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-1.0998120666740101E-2"/>
                  <c:y val="6.3190137696211304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1.1670066961829218E-2"/>
                  <c:y val="5.0081521144508513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-1.1670066961829218E-2"/>
                  <c:y val="4.7459797834167594E-2"/>
                </c:manualLayout>
              </c:layout>
              <c:dLblPos val="r"/>
              <c:showVal val="1"/>
            </c:dLbl>
            <c:dLbl>
              <c:idx val="17"/>
              <c:layout>
                <c:manualLayout>
                  <c:x val="-1.0326174371650863E-2"/>
                  <c:y val="-3.1191901476051016E-2"/>
                </c:manualLayout>
              </c:layout>
              <c:dLblPos val="r"/>
              <c:showVal val="1"/>
            </c:dLbl>
            <c:dLbl>
              <c:idx val="20"/>
              <c:layout>
                <c:manualLayout>
                  <c:x val="-1.1670066961829218E-2"/>
                  <c:y val="-6.5274304510478845E-2"/>
                </c:manualLayout>
              </c:layout>
              <c:dLblPos val="r"/>
              <c:showVal val="1"/>
            </c:dLbl>
            <c:dLbl>
              <c:idx val="22"/>
              <c:layout>
                <c:manualLayout>
                  <c:x val="-1.167011987098622E-2"/>
                  <c:y val="-3.119190147605105E-2"/>
                </c:manualLayout>
              </c:layout>
              <c:dLblPos val="r"/>
              <c:showVal val="1"/>
            </c:dLbl>
            <c:dLbl>
              <c:idx val="25"/>
              <c:layout>
                <c:manualLayout>
                  <c:x val="-1.6373691027453403E-2"/>
                  <c:y val="-2.3326731545029025E-2"/>
                </c:manualLayout>
              </c:layout>
              <c:dLblPos val="r"/>
              <c:showVal val="1"/>
            </c:dLbl>
            <c:dLbl>
              <c:idx val="26"/>
              <c:layout>
                <c:manualLayout>
                  <c:x val="-1.1670066961829218E-2"/>
                  <c:y val="-3.1191901476051061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'인천(광)'!$B$5:$C$31</c:f>
              <c:multiLvlStrCache>
                <c:ptCount val="27"/>
                <c:lvl>
                  <c:pt idx="0">
                    <c:v>현대리서치연구소</c:v>
                  </c:pt>
                  <c:pt idx="1">
                    <c:v>케이엠조사연구소</c:v>
                  </c:pt>
                  <c:pt idx="2">
                    <c:v>한길리서치센터</c:v>
                  </c:pt>
                  <c:pt idx="3">
                    <c:v>한국리서치</c:v>
                  </c:pt>
                  <c:pt idx="4">
                    <c:v>리얼미터</c:v>
                  </c:pt>
                  <c:pt idx="5">
                    <c:v>밀워드브라운미디어리서치</c:v>
                  </c:pt>
                  <c:pt idx="6">
                    <c:v>중앙일보 조사연구팀</c:v>
                  </c:pt>
                  <c:pt idx="7">
                    <c:v>조원씨앤아이</c:v>
                  </c:pt>
                  <c:pt idx="8">
                    <c:v>아이디인큐</c:v>
                  </c:pt>
                  <c:pt idx="9">
                    <c:v>중앙일보 조사연구팀</c:v>
                  </c:pt>
                  <c:pt idx="10">
                    <c:v>마크로밀엠브레인</c:v>
                  </c:pt>
                  <c:pt idx="11">
                    <c:v>메트릭스코퍼레이션</c:v>
                  </c:pt>
                  <c:pt idx="12">
                    <c:v>리얼미터</c:v>
                  </c:pt>
                  <c:pt idx="13">
                    <c:v>에이스리서치</c:v>
                  </c:pt>
                  <c:pt idx="14">
                    <c:v>포커스컴퍼니</c:v>
                  </c:pt>
                  <c:pt idx="15">
                    <c:v>리서치앤리서치</c:v>
                  </c:pt>
                  <c:pt idx="16">
                    <c:v>리얼미터</c:v>
                  </c:pt>
                  <c:pt idx="17">
                    <c:v>코리아리서치센터</c:v>
                  </c:pt>
                  <c:pt idx="18">
                    <c:v>리서치앤리서치</c:v>
                  </c:pt>
                  <c:pt idx="19">
                    <c:v>케이엠조사연구소</c:v>
                  </c:pt>
                  <c:pt idx="20">
                    <c:v>한길리서치센터</c:v>
                  </c:pt>
                  <c:pt idx="21">
                    <c:v>밀워드브라운미디어리서치</c:v>
                  </c:pt>
                  <c:pt idx="22">
                    <c:v>한국리서치</c:v>
                  </c:pt>
                  <c:pt idx="23">
                    <c:v>아이디인큐</c:v>
                  </c:pt>
                  <c:pt idx="24">
                    <c:v>글로벌리서치</c:v>
                  </c:pt>
                  <c:pt idx="25">
                    <c:v>리서치뷰</c:v>
                  </c:pt>
                  <c:pt idx="26">
                    <c:v>실제득표율</c:v>
                  </c:pt>
                </c:lvl>
                <c:lvl>
                  <c:pt idx="0">
                    <c:v>5.14~5.17</c:v>
                  </c:pt>
                  <c:pt idx="1">
                    <c:v>5.16~5.17</c:v>
                  </c:pt>
                  <c:pt idx="2">
                    <c:v>5.16~5.17</c:v>
                  </c:pt>
                  <c:pt idx="3">
                    <c:v>5.16~5.20</c:v>
                  </c:pt>
                  <c:pt idx="4">
                    <c:v>5.17</c:v>
                  </c:pt>
                  <c:pt idx="5">
                    <c:v>5.17~5.19</c:v>
                  </c:pt>
                  <c:pt idx="6">
                    <c:v>5.20~5.21</c:v>
                  </c:pt>
                  <c:pt idx="7">
                    <c:v>5.22~5.23</c:v>
                  </c:pt>
                  <c:pt idx="8">
                    <c:v>5.22~5.23</c:v>
                  </c:pt>
                  <c:pt idx="9">
                    <c:v>5.22~5.26</c:v>
                  </c:pt>
                  <c:pt idx="10">
                    <c:v>5.23~5.24</c:v>
                  </c:pt>
                  <c:pt idx="11">
                    <c:v>5.23~5.25</c:v>
                  </c:pt>
                  <c:pt idx="12">
                    <c:v>5.24~5.25</c:v>
                  </c:pt>
                  <c:pt idx="13">
                    <c:v>5.24~5.25</c:v>
                  </c:pt>
                  <c:pt idx="14">
                    <c:v>5.24~5.26</c:v>
                  </c:pt>
                  <c:pt idx="15">
                    <c:v>5.26</c:v>
                  </c:pt>
                  <c:pt idx="16">
                    <c:v>5.26~5.27</c:v>
                  </c:pt>
                  <c:pt idx="17">
                    <c:v>5.26~5.27</c:v>
                  </c:pt>
                  <c:pt idx="18">
                    <c:v>5.26~5.28</c:v>
                  </c:pt>
                  <c:pt idx="19">
                    <c:v>5.27~5.28</c:v>
                  </c:pt>
                  <c:pt idx="20">
                    <c:v>5.27~5.28</c:v>
                  </c:pt>
                  <c:pt idx="21">
                    <c:v>5.27~5.28</c:v>
                  </c:pt>
                  <c:pt idx="22">
                    <c:v>5.27~5.28</c:v>
                  </c:pt>
                  <c:pt idx="23">
                    <c:v>5.27~5.28</c:v>
                  </c:pt>
                  <c:pt idx="24">
                    <c:v>5.27~5.28</c:v>
                  </c:pt>
                  <c:pt idx="25">
                    <c:v>5.28</c:v>
                  </c:pt>
                  <c:pt idx="26">
                    <c:v>6.4.</c:v>
                  </c:pt>
                </c:lvl>
              </c:multiLvlStrCache>
            </c:multiLvlStrRef>
          </c:cat>
          <c:val>
            <c:numRef>
              <c:f>'인천(광)'!$I$5:$I$31</c:f>
              <c:numCache>
                <c:formatCode>0.0_);[Red]\(0.0\)</c:formatCode>
                <c:ptCount val="27"/>
                <c:pt idx="0">
                  <c:v>28.9</c:v>
                </c:pt>
                <c:pt idx="1">
                  <c:v>36</c:v>
                </c:pt>
                <c:pt idx="2">
                  <c:v>34.4</c:v>
                </c:pt>
                <c:pt idx="3">
                  <c:v>24.3</c:v>
                </c:pt>
                <c:pt idx="4">
                  <c:v>42</c:v>
                </c:pt>
                <c:pt idx="5">
                  <c:v>31.8</c:v>
                </c:pt>
                <c:pt idx="6">
                  <c:v>35.1</c:v>
                </c:pt>
                <c:pt idx="7">
                  <c:v>45.4</c:v>
                </c:pt>
                <c:pt idx="8">
                  <c:v>32.1</c:v>
                </c:pt>
                <c:pt idx="9">
                  <c:v>32.5</c:v>
                </c:pt>
                <c:pt idx="10">
                  <c:v>30.2</c:v>
                </c:pt>
                <c:pt idx="11">
                  <c:v>32.700000000000003</c:v>
                </c:pt>
                <c:pt idx="12">
                  <c:v>44.3</c:v>
                </c:pt>
                <c:pt idx="13">
                  <c:v>30.8</c:v>
                </c:pt>
                <c:pt idx="14">
                  <c:v>30.7</c:v>
                </c:pt>
                <c:pt idx="15">
                  <c:v>39.5</c:v>
                </c:pt>
                <c:pt idx="16">
                  <c:v>41.5</c:v>
                </c:pt>
                <c:pt idx="17">
                  <c:v>43.4</c:v>
                </c:pt>
                <c:pt idx="18">
                  <c:v>35</c:v>
                </c:pt>
                <c:pt idx="19">
                  <c:v>36.200000000000003</c:v>
                </c:pt>
                <c:pt idx="20">
                  <c:v>35.4</c:v>
                </c:pt>
                <c:pt idx="21">
                  <c:v>35.299999999999997</c:v>
                </c:pt>
                <c:pt idx="22">
                  <c:v>39.9</c:v>
                </c:pt>
                <c:pt idx="23">
                  <c:v>32.200000000000003</c:v>
                </c:pt>
                <c:pt idx="24">
                  <c:v>35.700000000000003</c:v>
                </c:pt>
                <c:pt idx="25">
                  <c:v>53.9</c:v>
                </c:pt>
                <c:pt idx="26">
                  <c:v>50</c:v>
                </c:pt>
              </c:numCache>
            </c:numRef>
          </c:val>
        </c:ser>
        <c:ser>
          <c:idx val="1"/>
          <c:order val="1"/>
          <c:tx>
            <c:strRef>
              <c:f>'인천(광)'!$J$4</c:f>
              <c:strCache>
                <c:ptCount val="1"/>
                <c:pt idx="0">
                  <c:v>새정치민주연합 송영길
[실제득표율 48.2%]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2"/>
              <c:layout>
                <c:manualLayout>
                  <c:x val="-1.3013959552007589E-2"/>
                  <c:y val="3.9057071407072812E-2"/>
                </c:manualLayout>
              </c:layout>
              <c:dLblPos val="r"/>
              <c:showVal val="1"/>
            </c:dLbl>
            <c:dLbl>
              <c:idx val="17"/>
              <c:layout>
                <c:manualLayout>
                  <c:x val="-1.0998120666740101E-2"/>
                  <c:y val="4.4300518027753963E-2"/>
                </c:manualLayout>
              </c:layout>
              <c:dLblPos val="r"/>
              <c:showVal val="1"/>
            </c:dLbl>
            <c:dLbl>
              <c:idx val="20"/>
              <c:layout>
                <c:manualLayout>
                  <c:x val="-1.3013959552007589E-2"/>
                  <c:y val="3.119190147605105E-2"/>
                </c:manualLayout>
              </c:layout>
              <c:dLblPos val="r"/>
              <c:showVal val="1"/>
            </c:dLbl>
            <c:dLbl>
              <c:idx val="22"/>
              <c:layout>
                <c:manualLayout>
                  <c:x val="-1.1670066961829316E-2"/>
                  <c:y val="3.381362478639148E-2"/>
                </c:manualLayout>
              </c:layout>
              <c:dLblPos val="r"/>
              <c:showVal val="1"/>
            </c:dLbl>
            <c:dLbl>
              <c:idx val="25"/>
              <c:layout>
                <c:manualLayout>
                  <c:x val="-1.167006696182912E-2"/>
                  <c:y val="2.8570178165710256E-2"/>
                </c:manualLayout>
              </c:layout>
              <c:dLblPos val="r"/>
              <c:showVal val="1"/>
            </c:dLbl>
            <c:dLbl>
              <c:idx val="26"/>
              <c:layout>
                <c:manualLayout>
                  <c:x val="-1.2342013256918421E-2"/>
                  <c:y val="5.4787411269116876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'인천(광)'!$B$5:$C$31</c:f>
              <c:multiLvlStrCache>
                <c:ptCount val="27"/>
                <c:lvl>
                  <c:pt idx="0">
                    <c:v>현대리서치연구소</c:v>
                  </c:pt>
                  <c:pt idx="1">
                    <c:v>케이엠조사연구소</c:v>
                  </c:pt>
                  <c:pt idx="2">
                    <c:v>한길리서치센터</c:v>
                  </c:pt>
                  <c:pt idx="3">
                    <c:v>한국리서치</c:v>
                  </c:pt>
                  <c:pt idx="4">
                    <c:v>리얼미터</c:v>
                  </c:pt>
                  <c:pt idx="5">
                    <c:v>밀워드브라운미디어리서치</c:v>
                  </c:pt>
                  <c:pt idx="6">
                    <c:v>중앙일보 조사연구팀</c:v>
                  </c:pt>
                  <c:pt idx="7">
                    <c:v>조원씨앤아이</c:v>
                  </c:pt>
                  <c:pt idx="8">
                    <c:v>아이디인큐</c:v>
                  </c:pt>
                  <c:pt idx="9">
                    <c:v>중앙일보 조사연구팀</c:v>
                  </c:pt>
                  <c:pt idx="10">
                    <c:v>마크로밀엠브레인</c:v>
                  </c:pt>
                  <c:pt idx="11">
                    <c:v>메트릭스코퍼레이션</c:v>
                  </c:pt>
                  <c:pt idx="12">
                    <c:v>리얼미터</c:v>
                  </c:pt>
                  <c:pt idx="13">
                    <c:v>에이스리서치</c:v>
                  </c:pt>
                  <c:pt idx="14">
                    <c:v>포커스컴퍼니</c:v>
                  </c:pt>
                  <c:pt idx="15">
                    <c:v>리서치앤리서치</c:v>
                  </c:pt>
                  <c:pt idx="16">
                    <c:v>리얼미터</c:v>
                  </c:pt>
                  <c:pt idx="17">
                    <c:v>코리아리서치센터</c:v>
                  </c:pt>
                  <c:pt idx="18">
                    <c:v>리서치앤리서치</c:v>
                  </c:pt>
                  <c:pt idx="19">
                    <c:v>케이엠조사연구소</c:v>
                  </c:pt>
                  <c:pt idx="20">
                    <c:v>한길리서치센터</c:v>
                  </c:pt>
                  <c:pt idx="21">
                    <c:v>밀워드브라운미디어리서치</c:v>
                  </c:pt>
                  <c:pt idx="22">
                    <c:v>한국리서치</c:v>
                  </c:pt>
                  <c:pt idx="23">
                    <c:v>아이디인큐</c:v>
                  </c:pt>
                  <c:pt idx="24">
                    <c:v>글로벌리서치</c:v>
                  </c:pt>
                  <c:pt idx="25">
                    <c:v>리서치뷰</c:v>
                  </c:pt>
                  <c:pt idx="26">
                    <c:v>실제득표율</c:v>
                  </c:pt>
                </c:lvl>
                <c:lvl>
                  <c:pt idx="0">
                    <c:v>5.14~5.17</c:v>
                  </c:pt>
                  <c:pt idx="1">
                    <c:v>5.16~5.17</c:v>
                  </c:pt>
                  <c:pt idx="2">
                    <c:v>5.16~5.17</c:v>
                  </c:pt>
                  <c:pt idx="3">
                    <c:v>5.16~5.20</c:v>
                  </c:pt>
                  <c:pt idx="4">
                    <c:v>5.17</c:v>
                  </c:pt>
                  <c:pt idx="5">
                    <c:v>5.17~5.19</c:v>
                  </c:pt>
                  <c:pt idx="6">
                    <c:v>5.20~5.21</c:v>
                  </c:pt>
                  <c:pt idx="7">
                    <c:v>5.22~5.23</c:v>
                  </c:pt>
                  <c:pt idx="8">
                    <c:v>5.22~5.23</c:v>
                  </c:pt>
                  <c:pt idx="9">
                    <c:v>5.22~5.26</c:v>
                  </c:pt>
                  <c:pt idx="10">
                    <c:v>5.23~5.24</c:v>
                  </c:pt>
                  <c:pt idx="11">
                    <c:v>5.23~5.25</c:v>
                  </c:pt>
                  <c:pt idx="12">
                    <c:v>5.24~5.25</c:v>
                  </c:pt>
                  <c:pt idx="13">
                    <c:v>5.24~5.25</c:v>
                  </c:pt>
                  <c:pt idx="14">
                    <c:v>5.24~5.26</c:v>
                  </c:pt>
                  <c:pt idx="15">
                    <c:v>5.26</c:v>
                  </c:pt>
                  <c:pt idx="16">
                    <c:v>5.26~5.27</c:v>
                  </c:pt>
                  <c:pt idx="17">
                    <c:v>5.26~5.27</c:v>
                  </c:pt>
                  <c:pt idx="18">
                    <c:v>5.26~5.28</c:v>
                  </c:pt>
                  <c:pt idx="19">
                    <c:v>5.27~5.28</c:v>
                  </c:pt>
                  <c:pt idx="20">
                    <c:v>5.27~5.28</c:v>
                  </c:pt>
                  <c:pt idx="21">
                    <c:v>5.27~5.28</c:v>
                  </c:pt>
                  <c:pt idx="22">
                    <c:v>5.27~5.28</c:v>
                  </c:pt>
                  <c:pt idx="23">
                    <c:v>5.27~5.28</c:v>
                  </c:pt>
                  <c:pt idx="24">
                    <c:v>5.27~5.28</c:v>
                  </c:pt>
                  <c:pt idx="25">
                    <c:v>5.28</c:v>
                  </c:pt>
                  <c:pt idx="26">
                    <c:v>6.4.</c:v>
                  </c:pt>
                </c:lvl>
              </c:multiLvlStrCache>
            </c:multiLvlStrRef>
          </c:cat>
          <c:val>
            <c:numRef>
              <c:f>'인천(광)'!$J$5:$J$31</c:f>
              <c:numCache>
                <c:formatCode>0.0_);[Red]\(0.0\)</c:formatCode>
                <c:ptCount val="27"/>
                <c:pt idx="0">
                  <c:v>38.4</c:v>
                </c:pt>
                <c:pt idx="1">
                  <c:v>42.1</c:v>
                </c:pt>
                <c:pt idx="2">
                  <c:v>30.7</c:v>
                </c:pt>
                <c:pt idx="3">
                  <c:v>36.200000000000003</c:v>
                </c:pt>
                <c:pt idx="4">
                  <c:v>46.7</c:v>
                </c:pt>
                <c:pt idx="5">
                  <c:v>42.1</c:v>
                </c:pt>
                <c:pt idx="6">
                  <c:v>41.7</c:v>
                </c:pt>
                <c:pt idx="7">
                  <c:v>47.8</c:v>
                </c:pt>
                <c:pt idx="8">
                  <c:v>39.5</c:v>
                </c:pt>
                <c:pt idx="9">
                  <c:v>39.799999999999997</c:v>
                </c:pt>
                <c:pt idx="10">
                  <c:v>37.6</c:v>
                </c:pt>
                <c:pt idx="11">
                  <c:v>42.4</c:v>
                </c:pt>
                <c:pt idx="12">
                  <c:v>46.3</c:v>
                </c:pt>
                <c:pt idx="13">
                  <c:v>37.6</c:v>
                </c:pt>
                <c:pt idx="14">
                  <c:v>32.200000000000003</c:v>
                </c:pt>
                <c:pt idx="15">
                  <c:v>41.4</c:v>
                </c:pt>
                <c:pt idx="16">
                  <c:v>44.7</c:v>
                </c:pt>
                <c:pt idx="17">
                  <c:v>39.299999999999997</c:v>
                </c:pt>
                <c:pt idx="18">
                  <c:v>43.9</c:v>
                </c:pt>
                <c:pt idx="19">
                  <c:v>40.5</c:v>
                </c:pt>
                <c:pt idx="20">
                  <c:v>35.299999999999997</c:v>
                </c:pt>
                <c:pt idx="21">
                  <c:v>43.2</c:v>
                </c:pt>
                <c:pt idx="22">
                  <c:v>36.5</c:v>
                </c:pt>
                <c:pt idx="23">
                  <c:v>37.4</c:v>
                </c:pt>
                <c:pt idx="24">
                  <c:v>40.799999999999997</c:v>
                </c:pt>
                <c:pt idx="25">
                  <c:v>40.299999999999997</c:v>
                </c:pt>
                <c:pt idx="26">
                  <c:v>48.2</c:v>
                </c:pt>
              </c:numCache>
            </c:numRef>
          </c:val>
        </c:ser>
        <c:marker val="1"/>
        <c:axId val="156220416"/>
        <c:axId val="156312320"/>
      </c:lineChart>
      <c:catAx>
        <c:axId val="156220416"/>
        <c:scaling>
          <c:orientation val="minMax"/>
        </c:scaling>
        <c:axPos val="b"/>
        <c:tickLblPos val="nextTo"/>
        <c:crossAx val="156312320"/>
        <c:crosses val="autoZero"/>
        <c:auto val="1"/>
        <c:lblAlgn val="ctr"/>
        <c:lblOffset val="100"/>
      </c:catAx>
      <c:valAx>
        <c:axId val="156312320"/>
        <c:scaling>
          <c:orientation val="minMax"/>
          <c:min val="20"/>
        </c:scaling>
        <c:axPos val="l"/>
        <c:majorGridlines/>
        <c:numFmt formatCode="0.0_);[Red]\(0.0\)" sourceLinked="1"/>
        <c:tickLblPos val="nextTo"/>
        <c:crossAx val="1562204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175430136481005"/>
          <c:y val="0.49956524808727748"/>
          <c:w val="9.4214022481244719E-2"/>
          <c:h val="0.49375348616948195"/>
        </c:manualLayout>
      </c:layout>
    </c:legend>
    <c:plotVisOnly val="1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6847246913096867E-2"/>
          <c:y val="3.3535119929163512E-2"/>
          <c:w val="0.88130271719713549"/>
          <c:h val="0.50454186083882369"/>
        </c:manualLayout>
      </c:layout>
      <c:lineChart>
        <c:grouping val="standard"/>
        <c:ser>
          <c:idx val="0"/>
          <c:order val="0"/>
          <c:tx>
            <c:strRef>
              <c:f>'인천(교)'!$J$4</c:f>
              <c:strCache>
                <c:ptCount val="1"/>
                <c:pt idx="0">
                  <c:v>이본수
[실제득표율 27.3%]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4"/>
              <c:layout>
                <c:manualLayout>
                  <c:x val="-1.0075461798016341E-2"/>
                  <c:y val="4.4882292628744158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1.1118186221114809E-2"/>
                  <c:y val="6.1029929326752885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-1.1797468097152373E-2"/>
                  <c:y val="6.7488984005957001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'인천(교)'!$B$5:$C$17</c:f>
              <c:multiLvlStrCache>
                <c:ptCount val="13"/>
                <c:lvl>
                  <c:pt idx="0">
                    <c:v>케이엠조사연구소</c:v>
                  </c:pt>
                  <c:pt idx="1">
                    <c:v>한길리서치센터</c:v>
                  </c:pt>
                  <c:pt idx="2">
                    <c:v>밀워드브라운미디어리서치</c:v>
                  </c:pt>
                  <c:pt idx="3">
                    <c:v>중앙일보 조사연구팀</c:v>
                  </c:pt>
                  <c:pt idx="4">
                    <c:v>마크로밀엠브레인</c:v>
                  </c:pt>
                  <c:pt idx="5">
                    <c:v>리얼미터</c:v>
                  </c:pt>
                  <c:pt idx="6">
                    <c:v>리서치앤리서치</c:v>
                  </c:pt>
                  <c:pt idx="7">
                    <c:v>코리아리서치센터</c:v>
                  </c:pt>
                  <c:pt idx="8">
                    <c:v>리서치앤리서치</c:v>
                  </c:pt>
                  <c:pt idx="9">
                    <c:v>케이엠조사연구소</c:v>
                  </c:pt>
                  <c:pt idx="10">
                    <c:v>한길리서치센터</c:v>
                  </c:pt>
                  <c:pt idx="11">
                    <c:v>밀워드브라운미디어리서치</c:v>
                  </c:pt>
                  <c:pt idx="12">
                    <c:v>실제득표율</c:v>
                  </c:pt>
                </c:lvl>
                <c:lvl>
                  <c:pt idx="0">
                    <c:v>5.16~5.17</c:v>
                  </c:pt>
                  <c:pt idx="1">
                    <c:v>5.16~5.17</c:v>
                  </c:pt>
                  <c:pt idx="2">
                    <c:v>5.17~5.19</c:v>
                  </c:pt>
                  <c:pt idx="3">
                    <c:v>5.20~5.21</c:v>
                  </c:pt>
                  <c:pt idx="4">
                    <c:v>5.23~5.24</c:v>
                  </c:pt>
                  <c:pt idx="5">
                    <c:v>5.24~5.25</c:v>
                  </c:pt>
                  <c:pt idx="6">
                    <c:v>5.26</c:v>
                  </c:pt>
                  <c:pt idx="7">
                    <c:v>5.26~5.27</c:v>
                  </c:pt>
                  <c:pt idx="8">
                    <c:v>5.26~5.28</c:v>
                  </c:pt>
                  <c:pt idx="9">
                    <c:v>5.27~5.28</c:v>
                  </c:pt>
                  <c:pt idx="10">
                    <c:v>5.27~5.28</c:v>
                  </c:pt>
                  <c:pt idx="11">
                    <c:v>5.27~5.28</c:v>
                  </c:pt>
                  <c:pt idx="12">
                    <c:v>6.4</c:v>
                  </c:pt>
                </c:lvl>
              </c:multiLvlStrCache>
            </c:multiLvlStrRef>
          </c:cat>
          <c:val>
            <c:numRef>
              <c:f>'인천(교)'!$J$5:$J$17</c:f>
              <c:numCache>
                <c:formatCode>0.0_);[Red]\(0.0\)</c:formatCode>
                <c:ptCount val="13"/>
                <c:pt idx="0">
                  <c:v>17</c:v>
                </c:pt>
                <c:pt idx="1">
                  <c:v>11.3</c:v>
                </c:pt>
                <c:pt idx="2">
                  <c:v>15.1</c:v>
                </c:pt>
                <c:pt idx="3">
                  <c:v>15.5</c:v>
                </c:pt>
                <c:pt idx="4">
                  <c:v>7.8</c:v>
                </c:pt>
                <c:pt idx="5">
                  <c:v>15.6</c:v>
                </c:pt>
                <c:pt idx="6">
                  <c:v>21.6</c:v>
                </c:pt>
                <c:pt idx="7">
                  <c:v>26.9</c:v>
                </c:pt>
                <c:pt idx="8">
                  <c:v>23.3</c:v>
                </c:pt>
                <c:pt idx="9">
                  <c:v>17.5</c:v>
                </c:pt>
                <c:pt idx="10">
                  <c:v>19.100000000000001</c:v>
                </c:pt>
                <c:pt idx="11">
                  <c:v>14.7</c:v>
                </c:pt>
                <c:pt idx="12" formatCode="General">
                  <c:v>27.3</c:v>
                </c:pt>
              </c:numCache>
            </c:numRef>
          </c:val>
        </c:ser>
        <c:ser>
          <c:idx val="1"/>
          <c:order val="1"/>
          <c:tx>
            <c:strRef>
              <c:f>'인천(교)'!$L$4</c:f>
              <c:strCache>
                <c:ptCount val="1"/>
                <c:pt idx="0">
                  <c:v>이청연
[실제득표율 31.9%]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4"/>
              <c:layout>
                <c:manualLayout>
                  <c:x val="-1.3835313725264713E-2"/>
                  <c:y val="-4.1652765289141871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1.2476749973189738E-2"/>
                  <c:y val="-3.842323794954005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-1.0438904345077341E-2"/>
                  <c:y val="-3.1964183270336358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'인천(교)'!$B$5:$C$17</c:f>
              <c:multiLvlStrCache>
                <c:ptCount val="13"/>
                <c:lvl>
                  <c:pt idx="0">
                    <c:v>케이엠조사연구소</c:v>
                  </c:pt>
                  <c:pt idx="1">
                    <c:v>한길리서치센터</c:v>
                  </c:pt>
                  <c:pt idx="2">
                    <c:v>밀워드브라운미디어리서치</c:v>
                  </c:pt>
                  <c:pt idx="3">
                    <c:v>중앙일보 조사연구팀</c:v>
                  </c:pt>
                  <c:pt idx="4">
                    <c:v>마크로밀엠브레인</c:v>
                  </c:pt>
                  <c:pt idx="5">
                    <c:v>리얼미터</c:v>
                  </c:pt>
                  <c:pt idx="6">
                    <c:v>리서치앤리서치</c:v>
                  </c:pt>
                  <c:pt idx="7">
                    <c:v>코리아리서치센터</c:v>
                  </c:pt>
                  <c:pt idx="8">
                    <c:v>리서치앤리서치</c:v>
                  </c:pt>
                  <c:pt idx="9">
                    <c:v>케이엠조사연구소</c:v>
                  </c:pt>
                  <c:pt idx="10">
                    <c:v>한길리서치센터</c:v>
                  </c:pt>
                  <c:pt idx="11">
                    <c:v>밀워드브라운미디어리서치</c:v>
                  </c:pt>
                  <c:pt idx="12">
                    <c:v>실제득표율</c:v>
                  </c:pt>
                </c:lvl>
                <c:lvl>
                  <c:pt idx="0">
                    <c:v>5.16~5.17</c:v>
                  </c:pt>
                  <c:pt idx="1">
                    <c:v>5.16~5.17</c:v>
                  </c:pt>
                  <c:pt idx="2">
                    <c:v>5.17~5.19</c:v>
                  </c:pt>
                  <c:pt idx="3">
                    <c:v>5.20~5.21</c:v>
                  </c:pt>
                  <c:pt idx="4">
                    <c:v>5.23~5.24</c:v>
                  </c:pt>
                  <c:pt idx="5">
                    <c:v>5.24~5.25</c:v>
                  </c:pt>
                  <c:pt idx="6">
                    <c:v>5.26</c:v>
                  </c:pt>
                  <c:pt idx="7">
                    <c:v>5.26~5.27</c:v>
                  </c:pt>
                  <c:pt idx="8">
                    <c:v>5.26~5.28</c:v>
                  </c:pt>
                  <c:pt idx="9">
                    <c:v>5.27~5.28</c:v>
                  </c:pt>
                  <c:pt idx="10">
                    <c:v>5.27~5.28</c:v>
                  </c:pt>
                  <c:pt idx="11">
                    <c:v>5.27~5.28</c:v>
                  </c:pt>
                  <c:pt idx="12">
                    <c:v>6.4</c:v>
                  </c:pt>
                </c:lvl>
              </c:multiLvlStrCache>
            </c:multiLvlStrRef>
          </c:cat>
          <c:val>
            <c:numRef>
              <c:f>'인천(교)'!$L$5:$L$17</c:f>
              <c:numCache>
                <c:formatCode>0.0_);[Red]\(0.0\)</c:formatCode>
                <c:ptCount val="13"/>
                <c:pt idx="0">
                  <c:v>12.6</c:v>
                </c:pt>
                <c:pt idx="1">
                  <c:v>9.1</c:v>
                </c:pt>
                <c:pt idx="2">
                  <c:v>13.6</c:v>
                </c:pt>
                <c:pt idx="3">
                  <c:v>10.199999999999999</c:v>
                </c:pt>
                <c:pt idx="4">
                  <c:v>10.5</c:v>
                </c:pt>
                <c:pt idx="5">
                  <c:v>23.6</c:v>
                </c:pt>
                <c:pt idx="6">
                  <c:v>18.899999999999999</c:v>
                </c:pt>
                <c:pt idx="7">
                  <c:v>17.8</c:v>
                </c:pt>
                <c:pt idx="8">
                  <c:v>17.3</c:v>
                </c:pt>
                <c:pt idx="9">
                  <c:v>18</c:v>
                </c:pt>
                <c:pt idx="10">
                  <c:v>13.6</c:v>
                </c:pt>
                <c:pt idx="11">
                  <c:v>13.8</c:v>
                </c:pt>
                <c:pt idx="12" formatCode="General">
                  <c:v>31.9</c:v>
                </c:pt>
              </c:numCache>
            </c:numRef>
          </c:val>
        </c:ser>
        <c:marker val="1"/>
        <c:axId val="156407680"/>
        <c:axId val="156409216"/>
      </c:lineChart>
      <c:catAx>
        <c:axId val="156407680"/>
        <c:scaling>
          <c:orientation val="minMax"/>
        </c:scaling>
        <c:axPos val="b"/>
        <c:tickLblPos val="nextTo"/>
        <c:crossAx val="156409216"/>
        <c:crosses val="autoZero"/>
        <c:auto val="1"/>
        <c:lblAlgn val="ctr"/>
        <c:lblOffset val="100"/>
      </c:catAx>
      <c:valAx>
        <c:axId val="156409216"/>
        <c:scaling>
          <c:orientation val="minMax"/>
          <c:max val="40"/>
        </c:scaling>
        <c:axPos val="l"/>
        <c:majorGridlines/>
        <c:numFmt formatCode="0.0_);[Red]\(0.0\)" sourceLinked="1"/>
        <c:tickLblPos val="nextTo"/>
        <c:crossAx val="1564076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1206607404137763"/>
          <c:y val="0.50115914082168278"/>
          <c:w val="8.6743355632395117E-2"/>
          <c:h val="0.49884076144231354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5834488739387668E-2"/>
          <c:y val="1.9984863468225592E-2"/>
          <c:w val="0.88835605283926644"/>
          <c:h val="0.45176453352605328"/>
        </c:manualLayout>
      </c:layout>
      <c:lineChart>
        <c:grouping val="standard"/>
        <c:ser>
          <c:idx val="0"/>
          <c:order val="0"/>
          <c:tx>
            <c:strRef>
              <c:f>'광주(광)'!$M$4</c:f>
              <c:strCache>
                <c:ptCount val="1"/>
                <c:pt idx="0">
                  <c:v>무소속 강운태
[실제득표율 31.8%]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1.1463735349913125E-2"/>
                  <c:y val="4.5672465453499081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1.2783867363114333E-2"/>
                  <c:y val="5.8818003901741162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1.0143603336711529E-2"/>
                  <c:y val="3.9099696229378283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'광주(광)'!$B$5:$C$18</c:f>
              <c:multiLvlStrCache>
                <c:ptCount val="14"/>
                <c:lvl>
                  <c:pt idx="0">
                    <c:v>리얼미터</c:v>
                  </c:pt>
                  <c:pt idx="1">
                    <c:v>전남일보</c:v>
                  </c:pt>
                  <c:pt idx="2">
                    <c:v>리서치앤리서치</c:v>
                  </c:pt>
                  <c:pt idx="3">
                    <c:v>중앙일보 조사연구팀</c:v>
                  </c:pt>
                  <c:pt idx="4">
                    <c:v>마크로밀엠브레인</c:v>
                  </c:pt>
                  <c:pt idx="5">
                    <c:v>코리아리서치센터</c:v>
                  </c:pt>
                  <c:pt idx="6">
                    <c:v>리서치앤리서치</c:v>
                  </c:pt>
                  <c:pt idx="7">
                    <c:v>타임알앤씨</c:v>
                  </c:pt>
                  <c:pt idx="8">
                    <c:v>한길리서치센터</c:v>
                  </c:pt>
                  <c:pt idx="9">
                    <c:v>리서치플러스</c:v>
                  </c:pt>
                  <c:pt idx="10">
                    <c:v>밀워드브라운미디어리서치</c:v>
                  </c:pt>
                  <c:pt idx="11">
                    <c:v>리얼미터</c:v>
                  </c:pt>
                  <c:pt idx="12">
                    <c:v>한백리서치연구소</c:v>
                  </c:pt>
                  <c:pt idx="13">
                    <c:v>실제득표율</c:v>
                  </c:pt>
                </c:lvl>
                <c:lvl>
                  <c:pt idx="0">
                    <c:v>5.17</c:v>
                  </c:pt>
                  <c:pt idx="1">
                    <c:v>5.17~5.18</c:v>
                  </c:pt>
                  <c:pt idx="2">
                    <c:v>5.17~5.19</c:v>
                  </c:pt>
                  <c:pt idx="3">
                    <c:v>5.22~5.26</c:v>
                  </c:pt>
                  <c:pt idx="4">
                    <c:v>5.23~5.24</c:v>
                  </c:pt>
                  <c:pt idx="5">
                    <c:v>5.26~5.27</c:v>
                  </c:pt>
                  <c:pt idx="6">
                    <c:v>5.26~5.28</c:v>
                  </c:pt>
                  <c:pt idx="7">
                    <c:v>5.27</c:v>
                  </c:pt>
                  <c:pt idx="8">
                    <c:v>5.27</c:v>
                  </c:pt>
                  <c:pt idx="9">
                    <c:v>5.27~5.28</c:v>
                  </c:pt>
                  <c:pt idx="10">
                    <c:v>5.27~5.28</c:v>
                  </c:pt>
                  <c:pt idx="11">
                    <c:v>5.28</c:v>
                  </c:pt>
                  <c:pt idx="12">
                    <c:v>5.28</c:v>
                  </c:pt>
                  <c:pt idx="13">
                    <c:v>6.4</c:v>
                  </c:pt>
                </c:lvl>
              </c:multiLvlStrCache>
            </c:multiLvlStrRef>
          </c:cat>
          <c:val>
            <c:numRef>
              <c:f>'광주(광)'!$M$5:$M$18</c:f>
              <c:numCache>
                <c:formatCode>0.0_);[Red]\(0.0\)</c:formatCode>
                <c:ptCount val="14"/>
                <c:pt idx="0">
                  <c:v>25.1</c:v>
                </c:pt>
                <c:pt idx="1">
                  <c:v>27.2</c:v>
                </c:pt>
                <c:pt idx="2">
                  <c:v>25.7</c:v>
                </c:pt>
                <c:pt idx="3">
                  <c:v>37.799999999999997</c:v>
                </c:pt>
                <c:pt idx="4">
                  <c:v>28.7</c:v>
                </c:pt>
                <c:pt idx="5">
                  <c:v>42.6</c:v>
                </c:pt>
                <c:pt idx="6">
                  <c:v>36.5</c:v>
                </c:pt>
                <c:pt idx="7">
                  <c:v>46.8</c:v>
                </c:pt>
                <c:pt idx="8">
                  <c:v>36.700000000000003</c:v>
                </c:pt>
                <c:pt idx="9">
                  <c:v>33.299999999999997</c:v>
                </c:pt>
                <c:pt idx="10">
                  <c:v>38.700000000000003</c:v>
                </c:pt>
                <c:pt idx="11">
                  <c:v>40.200000000000003</c:v>
                </c:pt>
                <c:pt idx="12">
                  <c:v>45.5</c:v>
                </c:pt>
                <c:pt idx="13" formatCode="General">
                  <c:v>31.8</c:v>
                </c:pt>
              </c:numCache>
            </c:numRef>
          </c:val>
        </c:ser>
        <c:ser>
          <c:idx val="1"/>
          <c:order val="1"/>
          <c:tx>
            <c:strRef>
              <c:f>'광주(광)'!$J$4</c:f>
              <c:strCache>
                <c:ptCount val="1"/>
                <c:pt idx="0">
                  <c:v>새정치민주연합 윤장현
[실제득표율 57.9%]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1.0803669343312422E-2"/>
                  <c:y val="-4.895885006555907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1.0143603336711623E-2"/>
                  <c:y val="-4.8958850065559112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1.0803669343312334E-2"/>
                  <c:y val="-4.2386080841439404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'광주(광)'!$B$5:$C$18</c:f>
              <c:multiLvlStrCache>
                <c:ptCount val="14"/>
                <c:lvl>
                  <c:pt idx="0">
                    <c:v>리얼미터</c:v>
                  </c:pt>
                  <c:pt idx="1">
                    <c:v>전남일보</c:v>
                  </c:pt>
                  <c:pt idx="2">
                    <c:v>리서치앤리서치</c:v>
                  </c:pt>
                  <c:pt idx="3">
                    <c:v>중앙일보 조사연구팀</c:v>
                  </c:pt>
                  <c:pt idx="4">
                    <c:v>마크로밀엠브레인</c:v>
                  </c:pt>
                  <c:pt idx="5">
                    <c:v>코리아리서치센터</c:v>
                  </c:pt>
                  <c:pt idx="6">
                    <c:v>리서치앤리서치</c:v>
                  </c:pt>
                  <c:pt idx="7">
                    <c:v>타임알앤씨</c:v>
                  </c:pt>
                  <c:pt idx="8">
                    <c:v>한길리서치센터</c:v>
                  </c:pt>
                  <c:pt idx="9">
                    <c:v>리서치플러스</c:v>
                  </c:pt>
                  <c:pt idx="10">
                    <c:v>밀워드브라운미디어리서치</c:v>
                  </c:pt>
                  <c:pt idx="11">
                    <c:v>리얼미터</c:v>
                  </c:pt>
                  <c:pt idx="12">
                    <c:v>한백리서치연구소</c:v>
                  </c:pt>
                  <c:pt idx="13">
                    <c:v>실제득표율</c:v>
                  </c:pt>
                </c:lvl>
                <c:lvl>
                  <c:pt idx="0">
                    <c:v>5.17</c:v>
                  </c:pt>
                  <c:pt idx="1">
                    <c:v>5.17~5.18</c:v>
                  </c:pt>
                  <c:pt idx="2">
                    <c:v>5.17~5.19</c:v>
                  </c:pt>
                  <c:pt idx="3">
                    <c:v>5.22~5.26</c:v>
                  </c:pt>
                  <c:pt idx="4">
                    <c:v>5.23~5.24</c:v>
                  </c:pt>
                  <c:pt idx="5">
                    <c:v>5.26~5.27</c:v>
                  </c:pt>
                  <c:pt idx="6">
                    <c:v>5.26~5.28</c:v>
                  </c:pt>
                  <c:pt idx="7">
                    <c:v>5.27</c:v>
                  </c:pt>
                  <c:pt idx="8">
                    <c:v>5.27</c:v>
                  </c:pt>
                  <c:pt idx="9">
                    <c:v>5.27~5.28</c:v>
                  </c:pt>
                  <c:pt idx="10">
                    <c:v>5.27~5.28</c:v>
                  </c:pt>
                  <c:pt idx="11">
                    <c:v>5.28</c:v>
                  </c:pt>
                  <c:pt idx="12">
                    <c:v>5.28</c:v>
                  </c:pt>
                  <c:pt idx="13">
                    <c:v>6.4</c:v>
                  </c:pt>
                </c:lvl>
              </c:multiLvlStrCache>
            </c:multiLvlStrRef>
          </c:cat>
          <c:val>
            <c:numRef>
              <c:f>'광주(광)'!$J$5:$J$18</c:f>
              <c:numCache>
                <c:formatCode>0.0_);[Red]\(0.0\)</c:formatCode>
                <c:ptCount val="14"/>
                <c:pt idx="0">
                  <c:v>26.9</c:v>
                </c:pt>
                <c:pt idx="1">
                  <c:v>26.2</c:v>
                </c:pt>
                <c:pt idx="2">
                  <c:v>21.2</c:v>
                </c:pt>
                <c:pt idx="3">
                  <c:v>22.4</c:v>
                </c:pt>
                <c:pt idx="4">
                  <c:v>20.399999999999999</c:v>
                </c:pt>
                <c:pt idx="5">
                  <c:v>30.1</c:v>
                </c:pt>
                <c:pt idx="6">
                  <c:v>31.4</c:v>
                </c:pt>
                <c:pt idx="7">
                  <c:v>31.9</c:v>
                </c:pt>
                <c:pt idx="8">
                  <c:v>26.8</c:v>
                </c:pt>
                <c:pt idx="9">
                  <c:v>34.4</c:v>
                </c:pt>
                <c:pt idx="10">
                  <c:v>28.2</c:v>
                </c:pt>
                <c:pt idx="11">
                  <c:v>35.700000000000003</c:v>
                </c:pt>
                <c:pt idx="12">
                  <c:v>36.299999999999997</c:v>
                </c:pt>
                <c:pt idx="13" formatCode="General">
                  <c:v>57.9</c:v>
                </c:pt>
              </c:numCache>
            </c:numRef>
          </c:val>
        </c:ser>
        <c:marker val="1"/>
        <c:axId val="156522368"/>
        <c:axId val="156523904"/>
      </c:lineChart>
      <c:catAx>
        <c:axId val="156522368"/>
        <c:scaling>
          <c:orientation val="minMax"/>
        </c:scaling>
        <c:axPos val="b"/>
        <c:tickLblPos val="nextTo"/>
        <c:crossAx val="156523904"/>
        <c:crosses val="autoZero"/>
        <c:auto val="1"/>
        <c:lblAlgn val="ctr"/>
        <c:lblOffset val="100"/>
      </c:catAx>
      <c:valAx>
        <c:axId val="156523904"/>
        <c:scaling>
          <c:orientation val="minMax"/>
          <c:min val="5"/>
        </c:scaling>
        <c:axPos val="l"/>
        <c:majorGridlines/>
        <c:numFmt formatCode="0.0_);[Red]\(0.0\)" sourceLinked="1"/>
        <c:tickLblPos val="nextTo"/>
        <c:crossAx val="1565223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1918721021671979"/>
          <c:y val="0.50665951308312873"/>
          <c:w val="7.7512478684933064E-2"/>
          <c:h val="0.4827617251270318"/>
        </c:manualLayout>
      </c:layout>
    </c:legend>
    <c:plotVisOnly val="1"/>
  </c:chart>
  <c:printSettings>
    <c:headerFooter/>
    <c:pageMargins b="0.75000000000000333" l="0.70000000000000062" r="0.70000000000000062" t="0.75000000000000333" header="0.30000000000000032" footer="0.30000000000000032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'광주(교)'!$I$4</c:f>
              <c:strCache>
                <c:ptCount val="1"/>
                <c:pt idx="0">
                  <c:v>양형일
[실제득표율 31.7%]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1.144293237480028E-2"/>
                  <c:y val="-4.9275259266453285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'광주(교)'!$B$5:$C$13</c:f>
              <c:multiLvlStrCache>
                <c:ptCount val="9"/>
                <c:lvl>
                  <c:pt idx="0">
                    <c:v>전남일보</c:v>
                  </c:pt>
                  <c:pt idx="1">
                    <c:v>리서치앤리서치</c:v>
                  </c:pt>
                  <c:pt idx="2">
                    <c:v>마크로밀엠브레인</c:v>
                  </c:pt>
                  <c:pt idx="3">
                    <c:v>코리아리서치센터</c:v>
                  </c:pt>
                  <c:pt idx="4">
                    <c:v>리서치앤리서치</c:v>
                  </c:pt>
                  <c:pt idx="5">
                    <c:v>한길리서치센터</c:v>
                  </c:pt>
                  <c:pt idx="6">
                    <c:v>한백리서치연구소</c:v>
                  </c:pt>
                  <c:pt idx="7">
                    <c:v>밀워드브라운미디어리서치</c:v>
                  </c:pt>
                  <c:pt idx="8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5.23~5.24</c:v>
                  </c:pt>
                  <c:pt idx="3">
                    <c:v>5.26~5.27</c:v>
                  </c:pt>
                  <c:pt idx="4">
                    <c:v>5.26~5.28</c:v>
                  </c:pt>
                  <c:pt idx="5">
                    <c:v>5.27</c:v>
                  </c:pt>
                  <c:pt idx="6">
                    <c:v>5.28</c:v>
                  </c:pt>
                  <c:pt idx="7">
                    <c:v>5.27~5.28</c:v>
                  </c:pt>
                  <c:pt idx="8">
                    <c:v>6.4</c:v>
                  </c:pt>
                </c:lvl>
              </c:multiLvlStrCache>
            </c:multiLvlStrRef>
          </c:cat>
          <c:val>
            <c:numRef>
              <c:f>'광주(교)'!$I$5:$I$13</c:f>
              <c:numCache>
                <c:formatCode>0.0_);[Red]\(0.0\)</c:formatCode>
                <c:ptCount val="9"/>
                <c:pt idx="0">
                  <c:v>30.2</c:v>
                </c:pt>
                <c:pt idx="1">
                  <c:v>18.600000000000001</c:v>
                </c:pt>
                <c:pt idx="2">
                  <c:v>21.6</c:v>
                </c:pt>
                <c:pt idx="3">
                  <c:v>26.3</c:v>
                </c:pt>
                <c:pt idx="4">
                  <c:v>21.2</c:v>
                </c:pt>
                <c:pt idx="5">
                  <c:v>21.7</c:v>
                </c:pt>
                <c:pt idx="6">
                  <c:v>29.9</c:v>
                </c:pt>
                <c:pt idx="7">
                  <c:v>25.9</c:v>
                </c:pt>
                <c:pt idx="8" formatCode="General">
                  <c:v>31.7</c:v>
                </c:pt>
              </c:numCache>
            </c:numRef>
          </c:val>
        </c:ser>
        <c:ser>
          <c:idx val="1"/>
          <c:order val="1"/>
          <c:tx>
            <c:strRef>
              <c:f>'광주(교)'!$M$4</c:f>
              <c:strCache>
                <c:ptCount val="1"/>
                <c:pt idx="0">
                  <c:v>장휘국
[실제득표율 47.6%]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1.144293237480028E-2"/>
                  <c:y val="4.9275259266453375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'광주(교)'!$B$5:$C$13</c:f>
              <c:multiLvlStrCache>
                <c:ptCount val="9"/>
                <c:lvl>
                  <c:pt idx="0">
                    <c:v>전남일보</c:v>
                  </c:pt>
                  <c:pt idx="1">
                    <c:v>리서치앤리서치</c:v>
                  </c:pt>
                  <c:pt idx="2">
                    <c:v>마크로밀엠브레인</c:v>
                  </c:pt>
                  <c:pt idx="3">
                    <c:v>코리아리서치센터</c:v>
                  </c:pt>
                  <c:pt idx="4">
                    <c:v>리서치앤리서치</c:v>
                  </c:pt>
                  <c:pt idx="5">
                    <c:v>한길리서치센터</c:v>
                  </c:pt>
                  <c:pt idx="6">
                    <c:v>한백리서치연구소</c:v>
                  </c:pt>
                  <c:pt idx="7">
                    <c:v>밀워드브라운미디어리서치</c:v>
                  </c:pt>
                  <c:pt idx="8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5.23~5.24</c:v>
                  </c:pt>
                  <c:pt idx="3">
                    <c:v>5.26~5.27</c:v>
                  </c:pt>
                  <c:pt idx="4">
                    <c:v>5.26~5.28</c:v>
                  </c:pt>
                  <c:pt idx="5">
                    <c:v>5.27</c:v>
                  </c:pt>
                  <c:pt idx="6">
                    <c:v>5.28</c:v>
                  </c:pt>
                  <c:pt idx="7">
                    <c:v>5.27~5.28</c:v>
                  </c:pt>
                  <c:pt idx="8">
                    <c:v>6.4</c:v>
                  </c:pt>
                </c:lvl>
              </c:multiLvlStrCache>
            </c:multiLvlStrRef>
          </c:cat>
          <c:val>
            <c:numRef>
              <c:f>'광주(교)'!$M$5:$M$13</c:f>
              <c:numCache>
                <c:formatCode>0.0_);[Red]\(0.0\)</c:formatCode>
                <c:ptCount val="9"/>
                <c:pt idx="0">
                  <c:v>29.3</c:v>
                </c:pt>
                <c:pt idx="1">
                  <c:v>36.299999999999997</c:v>
                </c:pt>
                <c:pt idx="2">
                  <c:v>35.6</c:v>
                </c:pt>
                <c:pt idx="3">
                  <c:v>40.299999999999997</c:v>
                </c:pt>
                <c:pt idx="4">
                  <c:v>40.5</c:v>
                </c:pt>
                <c:pt idx="5">
                  <c:v>33.6</c:v>
                </c:pt>
                <c:pt idx="6">
                  <c:v>37.200000000000003</c:v>
                </c:pt>
                <c:pt idx="7">
                  <c:v>29.9</c:v>
                </c:pt>
                <c:pt idx="8" formatCode="General">
                  <c:v>47.6</c:v>
                </c:pt>
              </c:numCache>
            </c:numRef>
          </c:val>
        </c:ser>
        <c:marker val="1"/>
        <c:axId val="156618752"/>
        <c:axId val="156620288"/>
      </c:lineChart>
      <c:catAx>
        <c:axId val="156618752"/>
        <c:scaling>
          <c:orientation val="minMax"/>
        </c:scaling>
        <c:axPos val="b"/>
        <c:tickLblPos val="nextTo"/>
        <c:crossAx val="156620288"/>
        <c:crosses val="autoZero"/>
        <c:auto val="1"/>
        <c:lblAlgn val="ctr"/>
        <c:lblOffset val="100"/>
      </c:catAx>
      <c:valAx>
        <c:axId val="156620288"/>
        <c:scaling>
          <c:orientation val="minMax"/>
          <c:min val="15"/>
        </c:scaling>
        <c:axPos val="l"/>
        <c:majorGridlines/>
        <c:numFmt formatCode="0.0_);[Red]\(0.0\)" sourceLinked="1"/>
        <c:tickLblPos val="nextTo"/>
        <c:crossAx val="1566187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822219614108812"/>
          <c:y val="0.49638739529557513"/>
          <c:w val="8.8282173451969717E-2"/>
          <c:h val="0.49476921841505145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'대전(광)'!$I$4</c:f>
              <c:strCache>
                <c:ptCount val="1"/>
                <c:pt idx="0">
                  <c:v>새누리당 박성효
[실제득표율 46.8%]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7"/>
              <c:layout>
                <c:manualLayout>
                  <c:x val="-1.2085691914539719E-2"/>
                  <c:y val="6.210438851380113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'대전(광)'!$B$5:$C$12</c:f>
              <c:multiLvlStrCache>
                <c:ptCount val="8"/>
                <c:lvl>
                  <c:pt idx="0">
                    <c:v>리서치플러스</c:v>
                  </c:pt>
                  <c:pt idx="1">
                    <c:v>리서치앤리서치</c:v>
                  </c:pt>
                  <c:pt idx="2">
                    <c:v>에이스리서치</c:v>
                  </c:pt>
                  <c:pt idx="3">
                    <c:v>리얼미터</c:v>
                  </c:pt>
                  <c:pt idx="4">
                    <c:v>리서치플러스</c:v>
                  </c:pt>
                  <c:pt idx="5">
                    <c:v>리얼미터</c:v>
                  </c:pt>
                  <c:pt idx="6">
                    <c:v>리얼미터</c:v>
                  </c:pt>
                  <c:pt idx="7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5.22~5.24</c:v>
                  </c:pt>
                  <c:pt idx="3">
                    <c:v>5.22~5.26</c:v>
                  </c:pt>
                  <c:pt idx="4">
                    <c:v>5.23~5.24</c:v>
                  </c:pt>
                  <c:pt idx="5">
                    <c:v>5.24~5.25</c:v>
                  </c:pt>
                  <c:pt idx="6">
                    <c:v>5.28</c:v>
                  </c:pt>
                  <c:pt idx="7">
                    <c:v>6.4</c:v>
                  </c:pt>
                </c:lvl>
              </c:multiLvlStrCache>
            </c:multiLvlStrRef>
          </c:cat>
          <c:val>
            <c:numRef>
              <c:f>'대전(광)'!$I$5:$I$12</c:f>
              <c:numCache>
                <c:formatCode>0.0_);[Red]\(0.0\)</c:formatCode>
                <c:ptCount val="8"/>
                <c:pt idx="0">
                  <c:v>37.200000000000003</c:v>
                </c:pt>
                <c:pt idx="1">
                  <c:v>45</c:v>
                </c:pt>
                <c:pt idx="2">
                  <c:v>37.299999999999997</c:v>
                </c:pt>
                <c:pt idx="3">
                  <c:v>49.1</c:v>
                </c:pt>
                <c:pt idx="4">
                  <c:v>35.5</c:v>
                </c:pt>
                <c:pt idx="5">
                  <c:v>44.5</c:v>
                </c:pt>
                <c:pt idx="6">
                  <c:v>48.8</c:v>
                </c:pt>
                <c:pt idx="7" formatCode="General">
                  <c:v>46.8</c:v>
                </c:pt>
              </c:numCache>
            </c:numRef>
          </c:val>
        </c:ser>
        <c:ser>
          <c:idx val="1"/>
          <c:order val="1"/>
          <c:tx>
            <c:strRef>
              <c:f>'대전(광)'!$J$4</c:f>
              <c:strCache>
                <c:ptCount val="1"/>
                <c:pt idx="0">
                  <c:v>새정치민주연합 권선택
[실제득표율 50.1%]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7"/>
              <c:layout>
                <c:manualLayout>
                  <c:x val="-1.28240885206131E-2"/>
                  <c:y val="-5.8818003901741175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'대전(광)'!$B$5:$C$12</c:f>
              <c:multiLvlStrCache>
                <c:ptCount val="8"/>
                <c:lvl>
                  <c:pt idx="0">
                    <c:v>리서치플러스</c:v>
                  </c:pt>
                  <c:pt idx="1">
                    <c:v>리서치앤리서치</c:v>
                  </c:pt>
                  <c:pt idx="2">
                    <c:v>에이스리서치</c:v>
                  </c:pt>
                  <c:pt idx="3">
                    <c:v>리얼미터</c:v>
                  </c:pt>
                  <c:pt idx="4">
                    <c:v>리서치플러스</c:v>
                  </c:pt>
                  <c:pt idx="5">
                    <c:v>리얼미터</c:v>
                  </c:pt>
                  <c:pt idx="6">
                    <c:v>리얼미터</c:v>
                  </c:pt>
                  <c:pt idx="7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5.22~5.24</c:v>
                  </c:pt>
                  <c:pt idx="3">
                    <c:v>5.22~5.26</c:v>
                  </c:pt>
                  <c:pt idx="4">
                    <c:v>5.23~5.24</c:v>
                  </c:pt>
                  <c:pt idx="5">
                    <c:v>5.24~5.25</c:v>
                  </c:pt>
                  <c:pt idx="6">
                    <c:v>5.28</c:v>
                  </c:pt>
                  <c:pt idx="7">
                    <c:v>6.4</c:v>
                  </c:pt>
                </c:lvl>
              </c:multiLvlStrCache>
            </c:multiLvlStrRef>
          </c:cat>
          <c:val>
            <c:numRef>
              <c:f>'대전(광)'!$J$5:$J$12</c:f>
              <c:numCache>
                <c:formatCode>0.0_);[Red]\(0.0\)</c:formatCode>
                <c:ptCount val="8"/>
                <c:pt idx="0">
                  <c:v>25.1</c:v>
                </c:pt>
                <c:pt idx="1">
                  <c:v>27.7</c:v>
                </c:pt>
                <c:pt idx="2">
                  <c:v>26.8</c:v>
                </c:pt>
                <c:pt idx="3">
                  <c:v>39.9</c:v>
                </c:pt>
                <c:pt idx="4">
                  <c:v>24.1</c:v>
                </c:pt>
                <c:pt idx="5">
                  <c:v>39.799999999999997</c:v>
                </c:pt>
                <c:pt idx="6">
                  <c:v>42.7</c:v>
                </c:pt>
                <c:pt idx="7" formatCode="General">
                  <c:v>50.1</c:v>
                </c:pt>
              </c:numCache>
            </c:numRef>
          </c:val>
        </c:ser>
        <c:marker val="1"/>
        <c:axId val="156150400"/>
        <c:axId val="156160384"/>
      </c:lineChart>
      <c:catAx>
        <c:axId val="156150400"/>
        <c:scaling>
          <c:orientation val="minMax"/>
        </c:scaling>
        <c:axPos val="b"/>
        <c:tickLblPos val="nextTo"/>
        <c:crossAx val="156160384"/>
        <c:crosses val="autoZero"/>
        <c:auto val="1"/>
        <c:lblAlgn val="ctr"/>
        <c:lblOffset val="100"/>
      </c:catAx>
      <c:valAx>
        <c:axId val="156160384"/>
        <c:scaling>
          <c:orientation val="minMax"/>
          <c:min val="20"/>
        </c:scaling>
        <c:axPos val="l"/>
        <c:majorGridlines/>
        <c:numFmt formatCode="0.0_);[Red]\(0.0\)" sourceLinked="1"/>
        <c:tickLblPos val="nextTo"/>
        <c:crossAx val="1561504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409017590476147"/>
          <c:y val="0.51530132304853815"/>
          <c:w val="0.10590982409523857"/>
          <c:h val="0.48130473729838286"/>
        </c:manualLayout>
      </c:layout>
    </c:legend>
    <c:plotVisOnly val="1"/>
  </c:chart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'대전(교)'!$J$4</c:f>
              <c:strCache>
                <c:ptCount val="1"/>
                <c:pt idx="0">
                  <c:v>한숭동
[실제득표율 16.0%]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'대전(교)'!$B$5:$C$13</c:f>
              <c:multiLvlStrCache>
                <c:ptCount val="9"/>
                <c:lvl>
                  <c:pt idx="0">
                    <c:v>한길리서치센터</c:v>
                  </c:pt>
                  <c:pt idx="1">
                    <c:v>리얼미터</c:v>
                  </c:pt>
                  <c:pt idx="2">
                    <c:v>리서치플러스</c:v>
                  </c:pt>
                  <c:pt idx="3">
                    <c:v>리서치앤리서치</c:v>
                  </c:pt>
                  <c:pt idx="4">
                    <c:v>리얼미터</c:v>
                  </c:pt>
                  <c:pt idx="5">
                    <c:v>리서치플러스</c:v>
                  </c:pt>
                  <c:pt idx="6">
                    <c:v>리얼미터</c:v>
                  </c:pt>
                  <c:pt idx="7">
                    <c:v>리얼미터</c:v>
                  </c:pt>
                  <c:pt idx="8">
                    <c:v>실제득표율</c:v>
                  </c:pt>
                </c:lvl>
                <c:lvl>
                  <c:pt idx="0">
                    <c:v>5.16</c:v>
                  </c:pt>
                  <c:pt idx="1">
                    <c:v>5.17~5.18</c:v>
                  </c:pt>
                  <c:pt idx="2">
                    <c:v>5.17~5.19</c:v>
                  </c:pt>
                  <c:pt idx="3">
                    <c:v>5.17~5.19</c:v>
                  </c:pt>
                  <c:pt idx="4">
                    <c:v>5.22~5.26</c:v>
                  </c:pt>
                  <c:pt idx="5">
                    <c:v>5.23~5.24</c:v>
                  </c:pt>
                  <c:pt idx="6">
                    <c:v>5.24~5.25</c:v>
                  </c:pt>
                  <c:pt idx="7">
                    <c:v>5.28</c:v>
                  </c:pt>
                  <c:pt idx="8">
                    <c:v>6.4</c:v>
                  </c:pt>
                </c:lvl>
              </c:multiLvlStrCache>
            </c:multiLvlStrRef>
          </c:cat>
          <c:val>
            <c:numRef>
              <c:f>'대전(교)'!$J$5:$J$13</c:f>
              <c:numCache>
                <c:formatCode>0.0_);[Red]\(0.0\)</c:formatCode>
                <c:ptCount val="9"/>
                <c:pt idx="0">
                  <c:v>3.7</c:v>
                </c:pt>
                <c:pt idx="1">
                  <c:v>7.9</c:v>
                </c:pt>
                <c:pt idx="2">
                  <c:v>4.5</c:v>
                </c:pt>
                <c:pt idx="3">
                  <c:v>7.6</c:v>
                </c:pt>
                <c:pt idx="4">
                  <c:v>11.7</c:v>
                </c:pt>
                <c:pt idx="5">
                  <c:v>5.0999999999999996</c:v>
                </c:pt>
                <c:pt idx="6">
                  <c:v>11.3</c:v>
                </c:pt>
                <c:pt idx="7">
                  <c:v>13</c:v>
                </c:pt>
                <c:pt idx="8" formatCode="0.0_ ">
                  <c:v>16</c:v>
                </c:pt>
              </c:numCache>
            </c:numRef>
          </c:val>
        </c:ser>
        <c:ser>
          <c:idx val="1"/>
          <c:order val="1"/>
          <c:tx>
            <c:strRef>
              <c:f>'대전(교)'!$N$4</c:f>
              <c:strCache>
                <c:ptCount val="1"/>
                <c:pt idx="0">
                  <c:v>설동호
[실제득표율 31.4%]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'대전(교)'!$B$5:$C$13</c:f>
              <c:multiLvlStrCache>
                <c:ptCount val="9"/>
                <c:lvl>
                  <c:pt idx="0">
                    <c:v>한길리서치센터</c:v>
                  </c:pt>
                  <c:pt idx="1">
                    <c:v>리얼미터</c:v>
                  </c:pt>
                  <c:pt idx="2">
                    <c:v>리서치플러스</c:v>
                  </c:pt>
                  <c:pt idx="3">
                    <c:v>리서치앤리서치</c:v>
                  </c:pt>
                  <c:pt idx="4">
                    <c:v>리얼미터</c:v>
                  </c:pt>
                  <c:pt idx="5">
                    <c:v>리서치플러스</c:v>
                  </c:pt>
                  <c:pt idx="6">
                    <c:v>리얼미터</c:v>
                  </c:pt>
                  <c:pt idx="7">
                    <c:v>리얼미터</c:v>
                  </c:pt>
                  <c:pt idx="8">
                    <c:v>실제득표율</c:v>
                  </c:pt>
                </c:lvl>
                <c:lvl>
                  <c:pt idx="0">
                    <c:v>5.16</c:v>
                  </c:pt>
                  <c:pt idx="1">
                    <c:v>5.17~5.18</c:v>
                  </c:pt>
                  <c:pt idx="2">
                    <c:v>5.17~5.19</c:v>
                  </c:pt>
                  <c:pt idx="3">
                    <c:v>5.17~5.19</c:v>
                  </c:pt>
                  <c:pt idx="4">
                    <c:v>5.22~5.26</c:v>
                  </c:pt>
                  <c:pt idx="5">
                    <c:v>5.23~5.24</c:v>
                  </c:pt>
                  <c:pt idx="6">
                    <c:v>5.24~5.25</c:v>
                  </c:pt>
                  <c:pt idx="7">
                    <c:v>5.28</c:v>
                  </c:pt>
                  <c:pt idx="8">
                    <c:v>6.4</c:v>
                  </c:pt>
                </c:lvl>
              </c:multiLvlStrCache>
            </c:multiLvlStrRef>
          </c:cat>
          <c:val>
            <c:numRef>
              <c:f>'대전(교)'!$N$5:$N$13</c:f>
              <c:numCache>
                <c:formatCode>0.0_);[Red]\(0.0\)</c:formatCode>
                <c:ptCount val="9"/>
                <c:pt idx="0">
                  <c:v>11.5</c:v>
                </c:pt>
                <c:pt idx="1">
                  <c:v>19.7</c:v>
                </c:pt>
                <c:pt idx="2">
                  <c:v>12.2</c:v>
                </c:pt>
                <c:pt idx="3">
                  <c:v>20.9</c:v>
                </c:pt>
                <c:pt idx="4">
                  <c:v>23.6</c:v>
                </c:pt>
                <c:pt idx="5">
                  <c:v>9.8000000000000007</c:v>
                </c:pt>
                <c:pt idx="6">
                  <c:v>18.2</c:v>
                </c:pt>
                <c:pt idx="7">
                  <c:v>29.8</c:v>
                </c:pt>
                <c:pt idx="8" formatCode="General">
                  <c:v>31.4</c:v>
                </c:pt>
              </c:numCache>
            </c:numRef>
          </c:val>
        </c:ser>
        <c:marker val="1"/>
        <c:axId val="156894720"/>
        <c:axId val="156896256"/>
      </c:lineChart>
      <c:catAx>
        <c:axId val="156894720"/>
        <c:scaling>
          <c:orientation val="minMax"/>
        </c:scaling>
        <c:axPos val="b"/>
        <c:tickLblPos val="nextTo"/>
        <c:crossAx val="156896256"/>
        <c:crosses val="autoZero"/>
        <c:auto val="1"/>
        <c:lblAlgn val="ctr"/>
        <c:lblOffset val="100"/>
      </c:catAx>
      <c:valAx>
        <c:axId val="156896256"/>
        <c:scaling>
          <c:orientation val="minMax"/>
        </c:scaling>
        <c:axPos val="l"/>
        <c:majorGridlines/>
        <c:numFmt formatCode="0.0_);[Red]\(0.0\)" sourceLinked="1"/>
        <c:tickLblPos val="nextTo"/>
        <c:crossAx val="1568947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1197807746606063"/>
          <c:y val="0.49178104743681805"/>
          <c:w val="8.7122467743316528E-2"/>
          <c:h val="0.50821895256318528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울산!$I$4</c:f>
              <c:strCache>
                <c:ptCount val="1"/>
                <c:pt idx="0">
                  <c:v>새누리당 김기현
[실제득표율 65.4%]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울산!$B$5:$C$8</c:f>
              <c:multiLvlStrCache>
                <c:ptCount val="4"/>
                <c:lvl>
                  <c:pt idx="0">
                    <c:v>한국갤럽</c:v>
                  </c:pt>
                  <c:pt idx="1">
                    <c:v>밀워드브라운미디어리서치</c:v>
                  </c:pt>
                  <c:pt idx="2">
                    <c:v>리서치앤리서치</c:v>
                  </c:pt>
                  <c:pt idx="3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6.4</c:v>
                  </c:pt>
                </c:lvl>
              </c:multiLvlStrCache>
            </c:multiLvlStrRef>
          </c:cat>
          <c:val>
            <c:numRef>
              <c:f>울산!$I$5:$I$8</c:f>
              <c:numCache>
                <c:formatCode>0.0_);[Red]\(0.0\)</c:formatCode>
                <c:ptCount val="4"/>
                <c:pt idx="0">
                  <c:v>52.3</c:v>
                </c:pt>
                <c:pt idx="1">
                  <c:v>52.7</c:v>
                </c:pt>
                <c:pt idx="2">
                  <c:v>59</c:v>
                </c:pt>
                <c:pt idx="3">
                  <c:v>65.400000000000006</c:v>
                </c:pt>
              </c:numCache>
            </c:numRef>
          </c:val>
        </c:ser>
        <c:ser>
          <c:idx val="1"/>
          <c:order val="1"/>
          <c:tx>
            <c:strRef>
              <c:f>울산!$K$4</c:f>
              <c:strCache>
                <c:ptCount val="1"/>
                <c:pt idx="0">
                  <c:v>정의당 조승수
[실제득표율 26.4%]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울산!$B$5:$C$8</c:f>
              <c:multiLvlStrCache>
                <c:ptCount val="4"/>
                <c:lvl>
                  <c:pt idx="0">
                    <c:v>한국갤럽</c:v>
                  </c:pt>
                  <c:pt idx="1">
                    <c:v>밀워드브라운미디어리서치</c:v>
                  </c:pt>
                  <c:pt idx="2">
                    <c:v>리서치앤리서치</c:v>
                  </c:pt>
                  <c:pt idx="3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6.4</c:v>
                  </c:pt>
                </c:lvl>
              </c:multiLvlStrCache>
            </c:multiLvlStrRef>
          </c:cat>
          <c:val>
            <c:numRef>
              <c:f>울산!$K$5:$K$8</c:f>
              <c:numCache>
                <c:formatCode>0.0_);[Red]\(0.0\)</c:formatCode>
                <c:ptCount val="4"/>
                <c:pt idx="0">
                  <c:v>8.9</c:v>
                </c:pt>
                <c:pt idx="1">
                  <c:v>7.2</c:v>
                </c:pt>
                <c:pt idx="2">
                  <c:v>10.8</c:v>
                </c:pt>
                <c:pt idx="3">
                  <c:v>26.4</c:v>
                </c:pt>
              </c:numCache>
            </c:numRef>
          </c:val>
        </c:ser>
        <c:marker val="1"/>
        <c:axId val="156950912"/>
        <c:axId val="156952448"/>
      </c:lineChart>
      <c:catAx>
        <c:axId val="156950912"/>
        <c:scaling>
          <c:orientation val="minMax"/>
        </c:scaling>
        <c:axPos val="b"/>
        <c:tickLblPos val="nextTo"/>
        <c:crossAx val="156952448"/>
        <c:crosses val="autoZero"/>
        <c:auto val="1"/>
        <c:lblAlgn val="ctr"/>
        <c:lblOffset val="100"/>
      </c:catAx>
      <c:valAx>
        <c:axId val="156952448"/>
        <c:scaling>
          <c:orientation val="minMax"/>
        </c:scaling>
        <c:axPos val="l"/>
        <c:majorGridlines/>
        <c:numFmt formatCode="0.0_);[Red]\(0.0\)" sourceLinked="1"/>
        <c:tickLblPos val="nextTo"/>
        <c:crossAx val="1569509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439166407246251"/>
          <c:y val="0.51499549058407534"/>
          <c:w val="0.1056083359275372"/>
          <c:h val="0.47919779509752458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울산!$K$29</c:f>
              <c:strCache>
                <c:ptCount val="1"/>
                <c:pt idx="0">
                  <c:v>김복만
[실제득표율 36.2%]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울산!$B$30:$C$33</c:f>
              <c:multiLvlStrCache>
                <c:ptCount val="4"/>
                <c:lvl>
                  <c:pt idx="0">
                    <c:v>한국갤럽</c:v>
                  </c:pt>
                  <c:pt idx="1">
                    <c:v>밀워드브라운미디어리서치</c:v>
                  </c:pt>
                  <c:pt idx="2">
                    <c:v>리서치앤리서치</c:v>
                  </c:pt>
                  <c:pt idx="3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6.4</c:v>
                  </c:pt>
                </c:lvl>
              </c:multiLvlStrCache>
            </c:multiLvlStrRef>
          </c:cat>
          <c:val>
            <c:numRef>
              <c:f>울산!$K$30:$K$33</c:f>
              <c:numCache>
                <c:formatCode>0.0_);[Red]\(0.0\)</c:formatCode>
                <c:ptCount val="4"/>
                <c:pt idx="0">
                  <c:v>36.299999999999997</c:v>
                </c:pt>
                <c:pt idx="1">
                  <c:v>35.200000000000003</c:v>
                </c:pt>
                <c:pt idx="2">
                  <c:v>39.4</c:v>
                </c:pt>
                <c:pt idx="3">
                  <c:v>36.200000000000003</c:v>
                </c:pt>
              </c:numCache>
            </c:numRef>
          </c:val>
        </c:ser>
        <c:ser>
          <c:idx val="1"/>
          <c:order val="1"/>
          <c:tx>
            <c:strRef>
              <c:f>울산!$L$29</c:f>
              <c:strCache>
                <c:ptCount val="1"/>
                <c:pt idx="0">
                  <c:v>정찬모
[실제득표율 27.5%]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울산!$B$30:$C$33</c:f>
              <c:multiLvlStrCache>
                <c:ptCount val="4"/>
                <c:lvl>
                  <c:pt idx="0">
                    <c:v>한국갤럽</c:v>
                  </c:pt>
                  <c:pt idx="1">
                    <c:v>밀워드브라운미디어리서치</c:v>
                  </c:pt>
                  <c:pt idx="2">
                    <c:v>리서치앤리서치</c:v>
                  </c:pt>
                  <c:pt idx="3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6.4</c:v>
                  </c:pt>
                </c:lvl>
              </c:multiLvlStrCache>
            </c:multiLvlStrRef>
          </c:cat>
          <c:val>
            <c:numRef>
              <c:f>울산!$L$30:$L$33</c:f>
              <c:numCache>
                <c:formatCode>0.0_);[Red]\(0.0\)</c:formatCode>
                <c:ptCount val="4"/>
                <c:pt idx="0">
                  <c:v>11.9</c:v>
                </c:pt>
                <c:pt idx="1">
                  <c:v>8.6999999999999993</c:v>
                </c:pt>
                <c:pt idx="2">
                  <c:v>18</c:v>
                </c:pt>
                <c:pt idx="3">
                  <c:v>27.5</c:v>
                </c:pt>
              </c:numCache>
            </c:numRef>
          </c:val>
        </c:ser>
        <c:marker val="1"/>
        <c:axId val="156973696"/>
        <c:axId val="156995968"/>
      </c:lineChart>
      <c:catAx>
        <c:axId val="156973696"/>
        <c:scaling>
          <c:orientation val="minMax"/>
        </c:scaling>
        <c:axPos val="b"/>
        <c:tickLblPos val="nextTo"/>
        <c:crossAx val="156995968"/>
        <c:crosses val="autoZero"/>
        <c:auto val="1"/>
        <c:lblAlgn val="ctr"/>
        <c:lblOffset val="100"/>
      </c:catAx>
      <c:valAx>
        <c:axId val="156995968"/>
        <c:scaling>
          <c:orientation val="minMax"/>
        </c:scaling>
        <c:axPos val="l"/>
        <c:majorGridlines/>
        <c:numFmt formatCode="0.0_);[Red]\(0.0\)" sourceLinked="1"/>
        <c:tickLblPos val="nextTo"/>
        <c:crossAx val="1569736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660812118351962"/>
          <c:y val="0.50347739346140408"/>
          <c:w val="0.10234161078713502"/>
          <c:h val="0.49652260653859581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3.8042582425756442E-2"/>
          <c:y val="3.3863892140470232E-2"/>
          <c:w val="0.82804107690531858"/>
          <c:h val="0.38377712424501148"/>
        </c:manualLayout>
      </c:layout>
      <c:lineChart>
        <c:grouping val="standard"/>
        <c:ser>
          <c:idx val="0"/>
          <c:order val="0"/>
          <c:tx>
            <c:strRef>
              <c:f>'세종(광)'!$I$4</c:f>
              <c:strCache>
                <c:ptCount val="1"/>
                <c:pt idx="0">
                  <c:v>새누리당 유한식
[실제득표율 42.2%]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6"/>
              <c:layout>
                <c:manualLayout>
                  <c:x val="-1.6406602391456741E-2"/>
                  <c:y val="-4.094438195225597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1.6406602391456741E-2"/>
                  <c:y val="-4.4118985126859127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1.6406602391456668E-2"/>
                  <c:y val="-3.7769778777652842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6406602391456741E-2"/>
                  <c:y val="-4.0944381952255936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-1.8295941283512709E-2"/>
                  <c:y val="-3.7769778777652842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1.6406602391456741E-2"/>
                  <c:y val="-4.4118985126859162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'세종(광)'!$B$5:$C$19</c:f>
              <c:multiLvlStrCache>
                <c:ptCount val="15"/>
                <c:lvl>
                  <c:pt idx="0">
                    <c:v>리얼미터</c:v>
                  </c:pt>
                  <c:pt idx="1">
                    <c:v>세종포스트</c:v>
                  </c:pt>
                  <c:pt idx="2">
                    <c:v>리서치플러스</c:v>
                  </c:pt>
                  <c:pt idx="3">
                    <c:v>밀워드브라운미디어리서치</c:v>
                  </c:pt>
                  <c:pt idx="4">
                    <c:v>리얼미터</c:v>
                  </c:pt>
                  <c:pt idx="5">
                    <c:v>리서치플러스</c:v>
                  </c:pt>
                  <c:pt idx="6">
                    <c:v>메트릭스코퍼레이션</c:v>
                  </c:pt>
                  <c:pt idx="7">
                    <c:v>리얼미터</c:v>
                  </c:pt>
                  <c:pt idx="8">
                    <c:v>중윤</c:v>
                  </c:pt>
                  <c:pt idx="9">
                    <c:v>중윤</c:v>
                  </c:pt>
                  <c:pt idx="10">
                    <c:v>중윤</c:v>
                  </c:pt>
                  <c:pt idx="11">
                    <c:v>리서치앤리서치</c:v>
                  </c:pt>
                  <c:pt idx="12">
                    <c:v>리얼미터</c:v>
                  </c:pt>
                  <c:pt idx="13">
                    <c:v>중윤</c:v>
                  </c:pt>
                  <c:pt idx="14">
                    <c:v>실제득표율</c:v>
                  </c:pt>
                </c:lvl>
                <c:lvl>
                  <c:pt idx="0">
                    <c:v>5.14~5.15</c:v>
                  </c:pt>
                  <c:pt idx="1">
                    <c:v>5.15~5.17</c:v>
                  </c:pt>
                  <c:pt idx="2">
                    <c:v>5.17~5.19</c:v>
                  </c:pt>
                  <c:pt idx="3">
                    <c:v>5.17~5.19</c:v>
                  </c:pt>
                  <c:pt idx="4">
                    <c:v>5.22~5.23</c:v>
                  </c:pt>
                  <c:pt idx="5">
                    <c:v>5.23~5.24</c:v>
                  </c:pt>
                  <c:pt idx="6">
                    <c:v>5.23~5.25</c:v>
                  </c:pt>
                  <c:pt idx="7">
                    <c:v>5.24</c:v>
                  </c:pt>
                  <c:pt idx="8">
                    <c:v>5.25</c:v>
                  </c:pt>
                  <c:pt idx="9">
                    <c:v>5.25</c:v>
                  </c:pt>
                  <c:pt idx="10">
                    <c:v>5.25~5.26</c:v>
                  </c:pt>
                  <c:pt idx="11">
                    <c:v>5.26~5.28</c:v>
                  </c:pt>
                  <c:pt idx="12">
                    <c:v>5.28</c:v>
                  </c:pt>
                  <c:pt idx="13">
                    <c:v>5.28</c:v>
                  </c:pt>
                  <c:pt idx="14">
                    <c:v>6.4</c:v>
                  </c:pt>
                </c:lvl>
              </c:multiLvlStrCache>
            </c:multiLvlStrRef>
          </c:cat>
          <c:val>
            <c:numRef>
              <c:f>'세종(광)'!$I$5:$I$19</c:f>
              <c:numCache>
                <c:formatCode>0.0_);[Red]\(0.0\)</c:formatCode>
                <c:ptCount val="15"/>
                <c:pt idx="0">
                  <c:v>44.6</c:v>
                </c:pt>
                <c:pt idx="1">
                  <c:v>26.7</c:v>
                </c:pt>
                <c:pt idx="2">
                  <c:v>34</c:v>
                </c:pt>
                <c:pt idx="3">
                  <c:v>39.6</c:v>
                </c:pt>
                <c:pt idx="4">
                  <c:v>45.5</c:v>
                </c:pt>
                <c:pt idx="5">
                  <c:v>38</c:v>
                </c:pt>
                <c:pt idx="6">
                  <c:v>45</c:v>
                </c:pt>
                <c:pt idx="7">
                  <c:v>47.6</c:v>
                </c:pt>
                <c:pt idx="8">
                  <c:v>47.9</c:v>
                </c:pt>
                <c:pt idx="9">
                  <c:v>56.9</c:v>
                </c:pt>
                <c:pt idx="10">
                  <c:v>46</c:v>
                </c:pt>
                <c:pt idx="11">
                  <c:v>41.3</c:v>
                </c:pt>
                <c:pt idx="12">
                  <c:v>50.5</c:v>
                </c:pt>
                <c:pt idx="13">
                  <c:v>52.6</c:v>
                </c:pt>
                <c:pt idx="14" formatCode="General">
                  <c:v>42.2</c:v>
                </c:pt>
              </c:numCache>
            </c:numRef>
          </c:val>
        </c:ser>
        <c:ser>
          <c:idx val="1"/>
          <c:order val="1"/>
          <c:tx>
            <c:strRef>
              <c:f>'세종(광)'!$J$4</c:f>
              <c:strCache>
                <c:ptCount val="1"/>
                <c:pt idx="0">
                  <c:v>새정치민주연합 이춘희
[실제득표율 57.8%]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6"/>
              <c:layout>
                <c:manualLayout>
                  <c:x val="-1.5461932945428757E-2"/>
                  <c:y val="5.3642794650668714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1.9240610729540693E-2"/>
                  <c:y val="5.3642794650668714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1.3572594053372721E-2"/>
                  <c:y val="3.4595175603049616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4517263499400758E-2"/>
                  <c:y val="3.7769778777652842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-1.5461932945428757E-2"/>
                  <c:y val="5.0468191476065502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1.5461932945428757E-2"/>
                  <c:y val="4.7293588301462353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'세종(광)'!$B$5:$C$19</c:f>
              <c:multiLvlStrCache>
                <c:ptCount val="15"/>
                <c:lvl>
                  <c:pt idx="0">
                    <c:v>리얼미터</c:v>
                  </c:pt>
                  <c:pt idx="1">
                    <c:v>세종포스트</c:v>
                  </c:pt>
                  <c:pt idx="2">
                    <c:v>리서치플러스</c:v>
                  </c:pt>
                  <c:pt idx="3">
                    <c:v>밀워드브라운미디어리서치</c:v>
                  </c:pt>
                  <c:pt idx="4">
                    <c:v>리얼미터</c:v>
                  </c:pt>
                  <c:pt idx="5">
                    <c:v>리서치플러스</c:v>
                  </c:pt>
                  <c:pt idx="6">
                    <c:v>메트릭스코퍼레이션</c:v>
                  </c:pt>
                  <c:pt idx="7">
                    <c:v>리얼미터</c:v>
                  </c:pt>
                  <c:pt idx="8">
                    <c:v>중윤</c:v>
                  </c:pt>
                  <c:pt idx="9">
                    <c:v>중윤</c:v>
                  </c:pt>
                  <c:pt idx="10">
                    <c:v>중윤</c:v>
                  </c:pt>
                  <c:pt idx="11">
                    <c:v>리서치앤리서치</c:v>
                  </c:pt>
                  <c:pt idx="12">
                    <c:v>리얼미터</c:v>
                  </c:pt>
                  <c:pt idx="13">
                    <c:v>중윤</c:v>
                  </c:pt>
                  <c:pt idx="14">
                    <c:v>실제득표율</c:v>
                  </c:pt>
                </c:lvl>
                <c:lvl>
                  <c:pt idx="0">
                    <c:v>5.14~5.15</c:v>
                  </c:pt>
                  <c:pt idx="1">
                    <c:v>5.15~5.17</c:v>
                  </c:pt>
                  <c:pt idx="2">
                    <c:v>5.17~5.19</c:v>
                  </c:pt>
                  <c:pt idx="3">
                    <c:v>5.17~5.19</c:v>
                  </c:pt>
                  <c:pt idx="4">
                    <c:v>5.22~5.23</c:v>
                  </c:pt>
                  <c:pt idx="5">
                    <c:v>5.23~5.24</c:v>
                  </c:pt>
                  <c:pt idx="6">
                    <c:v>5.23~5.25</c:v>
                  </c:pt>
                  <c:pt idx="7">
                    <c:v>5.24</c:v>
                  </c:pt>
                  <c:pt idx="8">
                    <c:v>5.25</c:v>
                  </c:pt>
                  <c:pt idx="9">
                    <c:v>5.25</c:v>
                  </c:pt>
                  <c:pt idx="10">
                    <c:v>5.25~5.26</c:v>
                  </c:pt>
                  <c:pt idx="11">
                    <c:v>5.26~5.28</c:v>
                  </c:pt>
                  <c:pt idx="12">
                    <c:v>5.28</c:v>
                  </c:pt>
                  <c:pt idx="13">
                    <c:v>5.28</c:v>
                  </c:pt>
                  <c:pt idx="14">
                    <c:v>6.4</c:v>
                  </c:pt>
                </c:lvl>
              </c:multiLvlStrCache>
            </c:multiLvlStrRef>
          </c:cat>
          <c:val>
            <c:numRef>
              <c:f>'세종(광)'!$J$5:$J$19</c:f>
              <c:numCache>
                <c:formatCode>0.0_);[Red]\(0.0\)</c:formatCode>
                <c:ptCount val="15"/>
                <c:pt idx="0">
                  <c:v>48.6</c:v>
                </c:pt>
                <c:pt idx="1">
                  <c:v>39.799999999999997</c:v>
                </c:pt>
                <c:pt idx="2">
                  <c:v>34.4</c:v>
                </c:pt>
                <c:pt idx="3">
                  <c:v>40.1</c:v>
                </c:pt>
                <c:pt idx="4">
                  <c:v>46.5</c:v>
                </c:pt>
                <c:pt idx="5">
                  <c:v>37.700000000000003</c:v>
                </c:pt>
                <c:pt idx="6">
                  <c:v>40.200000000000003</c:v>
                </c:pt>
                <c:pt idx="7">
                  <c:v>46.1</c:v>
                </c:pt>
                <c:pt idx="8">
                  <c:v>48.3</c:v>
                </c:pt>
                <c:pt idx="9">
                  <c:v>37.5</c:v>
                </c:pt>
                <c:pt idx="10">
                  <c:v>47.6</c:v>
                </c:pt>
                <c:pt idx="11">
                  <c:v>40.6</c:v>
                </c:pt>
                <c:pt idx="12">
                  <c:v>43.9</c:v>
                </c:pt>
                <c:pt idx="13">
                  <c:v>42.5</c:v>
                </c:pt>
                <c:pt idx="14" formatCode="General">
                  <c:v>57.8</c:v>
                </c:pt>
              </c:numCache>
            </c:numRef>
          </c:val>
        </c:ser>
        <c:marker val="1"/>
        <c:axId val="157067520"/>
        <c:axId val="157097984"/>
      </c:lineChart>
      <c:catAx>
        <c:axId val="157067520"/>
        <c:scaling>
          <c:orientation val="minMax"/>
        </c:scaling>
        <c:axPos val="b"/>
        <c:tickLblPos val="nextTo"/>
        <c:crossAx val="157097984"/>
        <c:crosses val="autoZero"/>
        <c:auto val="1"/>
        <c:lblAlgn val="ctr"/>
        <c:lblOffset val="100"/>
      </c:catAx>
      <c:valAx>
        <c:axId val="157097984"/>
        <c:scaling>
          <c:orientation val="minMax"/>
        </c:scaling>
        <c:axPos val="l"/>
        <c:majorGridlines/>
        <c:numFmt formatCode="0.0_);[Red]\(0.0\)" sourceLinked="1"/>
        <c:tickLblPos val="nextTo"/>
        <c:crossAx val="1570675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916328172512358"/>
          <c:y val="0.50685317257779094"/>
          <c:w val="0.12800717294204877"/>
          <c:h val="0.47872756293384877"/>
        </c:manualLayout>
      </c:layout>
    </c:legend>
    <c:plotVisOnly val="1"/>
  </c:chart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3.1037276409813113E-2"/>
          <c:y val="3.2281468433407227E-2"/>
          <c:w val="0.8571206893935972"/>
          <c:h val="0.44372604367850244"/>
        </c:manualLayout>
      </c:layout>
      <c:lineChart>
        <c:grouping val="standard"/>
        <c:ser>
          <c:idx val="0"/>
          <c:order val="0"/>
          <c:tx>
            <c:strRef>
              <c:f>'세종(교)'!$I$4</c:f>
              <c:strCache>
                <c:ptCount val="1"/>
                <c:pt idx="0">
                  <c:v>최교진
[실제득표율 38.2%]         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0"/>
              <c:layout>
                <c:manualLayout>
                  <c:x val="-2.257802512017781E-2"/>
                  <c:y val="-8.3984936665525509E-3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1.1814707982065105E-2"/>
                  <c:y val="2.9282665753737305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1.3352324716081262E-2"/>
                  <c:y val="-3.4485450188291682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-1.3352324716081262E-2"/>
                  <c:y val="7.2760926623302524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1.3352324716081262E-2"/>
                  <c:y val="-3.7384000912929601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1.4121133083089241E-2"/>
                  <c:y val="-3.4485450188291682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1.8201992109603583E-3"/>
                  <c:y val="1.4789912130548819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'세종(교)'!$B$5:$C$18</c:f>
              <c:multiLvlStrCache>
                <c:ptCount val="14"/>
                <c:lvl>
                  <c:pt idx="0">
                    <c:v>세종포스트</c:v>
                  </c:pt>
                  <c:pt idx="1">
                    <c:v>리얼미터</c:v>
                  </c:pt>
                  <c:pt idx="2">
                    <c:v>리서치플러스</c:v>
                  </c:pt>
                  <c:pt idx="3">
                    <c:v>밀워드브라운미디어리서치</c:v>
                  </c:pt>
                  <c:pt idx="4">
                    <c:v>리얼미터</c:v>
                  </c:pt>
                  <c:pt idx="5">
                    <c:v>리서치플러스</c:v>
                  </c:pt>
                  <c:pt idx="6">
                    <c:v>리얼미터</c:v>
                  </c:pt>
                  <c:pt idx="7">
                    <c:v>중윤</c:v>
                  </c:pt>
                  <c:pt idx="8">
                    <c:v>중윤</c:v>
                  </c:pt>
                  <c:pt idx="9">
                    <c:v>중윤</c:v>
                  </c:pt>
                  <c:pt idx="10">
                    <c:v>리서치앤리서치</c:v>
                  </c:pt>
                  <c:pt idx="11">
                    <c:v>리얼미터</c:v>
                  </c:pt>
                  <c:pt idx="12">
                    <c:v>중윤</c:v>
                  </c:pt>
                  <c:pt idx="13">
                    <c:v>실제득표율</c:v>
                  </c:pt>
                </c:lvl>
                <c:lvl>
                  <c:pt idx="0">
                    <c:v>5.15~5.17</c:v>
                  </c:pt>
                  <c:pt idx="1">
                    <c:v>5.17</c:v>
                  </c:pt>
                  <c:pt idx="2">
                    <c:v>5.17~5.19</c:v>
                  </c:pt>
                  <c:pt idx="3">
                    <c:v>5.17~5.19</c:v>
                  </c:pt>
                  <c:pt idx="4">
                    <c:v>5.22~5.23</c:v>
                  </c:pt>
                  <c:pt idx="5">
                    <c:v>5.23~5.24</c:v>
                  </c:pt>
                  <c:pt idx="6">
                    <c:v>5.24</c:v>
                  </c:pt>
                  <c:pt idx="7">
                    <c:v>5.25</c:v>
                  </c:pt>
                  <c:pt idx="8">
                    <c:v>5.25</c:v>
                  </c:pt>
                  <c:pt idx="9">
                    <c:v>5.25~5.26</c:v>
                  </c:pt>
                  <c:pt idx="10">
                    <c:v>5.26~5.28</c:v>
                  </c:pt>
                  <c:pt idx="11">
                    <c:v>5.28</c:v>
                  </c:pt>
                  <c:pt idx="12">
                    <c:v>5.28</c:v>
                  </c:pt>
                  <c:pt idx="13">
                    <c:v>6.4</c:v>
                  </c:pt>
                </c:lvl>
              </c:multiLvlStrCache>
            </c:multiLvlStrRef>
          </c:cat>
          <c:val>
            <c:numRef>
              <c:f>'세종(교)'!$I$5:$I$18</c:f>
              <c:numCache>
                <c:formatCode>0.0_);[Red]\(0.0\)</c:formatCode>
                <c:ptCount val="14"/>
                <c:pt idx="0">
                  <c:v>22.2</c:v>
                </c:pt>
                <c:pt idx="1">
                  <c:v>19.2</c:v>
                </c:pt>
                <c:pt idx="2">
                  <c:v>19.7</c:v>
                </c:pt>
                <c:pt idx="3">
                  <c:v>22.5</c:v>
                </c:pt>
                <c:pt idx="4">
                  <c:v>23.7</c:v>
                </c:pt>
                <c:pt idx="5">
                  <c:v>22.5</c:v>
                </c:pt>
                <c:pt idx="6">
                  <c:v>25.7</c:v>
                </c:pt>
                <c:pt idx="7">
                  <c:v>25.6</c:v>
                </c:pt>
                <c:pt idx="8">
                  <c:v>27.4</c:v>
                </c:pt>
                <c:pt idx="9">
                  <c:v>21</c:v>
                </c:pt>
                <c:pt idx="10">
                  <c:v>26.5</c:v>
                </c:pt>
                <c:pt idx="11">
                  <c:v>23.5</c:v>
                </c:pt>
                <c:pt idx="12">
                  <c:v>25.4</c:v>
                </c:pt>
                <c:pt idx="13">
                  <c:v>38.200000000000003</c:v>
                </c:pt>
              </c:numCache>
            </c:numRef>
          </c:val>
        </c:ser>
        <c:ser>
          <c:idx val="1"/>
          <c:order val="1"/>
          <c:tx>
            <c:strRef>
              <c:f>'세종(교)'!$K$4</c:f>
              <c:strCache>
                <c:ptCount val="1"/>
                <c:pt idx="0">
                  <c:v>오광록
[실제득표율 24.9%] 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1.4889941450097279E-2"/>
                  <c:y val="3.4485450188291682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1.4889941450097279E-2"/>
                  <c:y val="3.4485450188291682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1.4121133083089241E-2"/>
                  <c:y val="4.0282551637567041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1.2583516349073141E-2"/>
                  <c:y val="4.8978203811480089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'세종(교)'!$B$5:$C$18</c:f>
              <c:multiLvlStrCache>
                <c:ptCount val="14"/>
                <c:lvl>
                  <c:pt idx="0">
                    <c:v>세종포스트</c:v>
                  </c:pt>
                  <c:pt idx="1">
                    <c:v>리얼미터</c:v>
                  </c:pt>
                  <c:pt idx="2">
                    <c:v>리서치플러스</c:v>
                  </c:pt>
                  <c:pt idx="3">
                    <c:v>밀워드브라운미디어리서치</c:v>
                  </c:pt>
                  <c:pt idx="4">
                    <c:v>리얼미터</c:v>
                  </c:pt>
                  <c:pt idx="5">
                    <c:v>리서치플러스</c:v>
                  </c:pt>
                  <c:pt idx="6">
                    <c:v>리얼미터</c:v>
                  </c:pt>
                  <c:pt idx="7">
                    <c:v>중윤</c:v>
                  </c:pt>
                  <c:pt idx="8">
                    <c:v>중윤</c:v>
                  </c:pt>
                  <c:pt idx="9">
                    <c:v>중윤</c:v>
                  </c:pt>
                  <c:pt idx="10">
                    <c:v>리서치앤리서치</c:v>
                  </c:pt>
                  <c:pt idx="11">
                    <c:v>리얼미터</c:v>
                  </c:pt>
                  <c:pt idx="12">
                    <c:v>중윤</c:v>
                  </c:pt>
                  <c:pt idx="13">
                    <c:v>실제득표율</c:v>
                  </c:pt>
                </c:lvl>
                <c:lvl>
                  <c:pt idx="0">
                    <c:v>5.15~5.17</c:v>
                  </c:pt>
                  <c:pt idx="1">
                    <c:v>5.17</c:v>
                  </c:pt>
                  <c:pt idx="2">
                    <c:v>5.17~5.19</c:v>
                  </c:pt>
                  <c:pt idx="3">
                    <c:v>5.17~5.19</c:v>
                  </c:pt>
                  <c:pt idx="4">
                    <c:v>5.22~5.23</c:v>
                  </c:pt>
                  <c:pt idx="5">
                    <c:v>5.23~5.24</c:v>
                  </c:pt>
                  <c:pt idx="6">
                    <c:v>5.24</c:v>
                  </c:pt>
                  <c:pt idx="7">
                    <c:v>5.25</c:v>
                  </c:pt>
                  <c:pt idx="8">
                    <c:v>5.25</c:v>
                  </c:pt>
                  <c:pt idx="9">
                    <c:v>5.25~5.26</c:v>
                  </c:pt>
                  <c:pt idx="10">
                    <c:v>5.26~5.28</c:v>
                  </c:pt>
                  <c:pt idx="11">
                    <c:v>5.28</c:v>
                  </c:pt>
                  <c:pt idx="12">
                    <c:v>5.28</c:v>
                  </c:pt>
                  <c:pt idx="13">
                    <c:v>6.4</c:v>
                  </c:pt>
                </c:lvl>
              </c:multiLvlStrCache>
            </c:multiLvlStrRef>
          </c:cat>
          <c:val>
            <c:numRef>
              <c:f>'세종(교)'!$K$5:$K$18</c:f>
              <c:numCache>
                <c:formatCode>0.0_);[Red]\(0.0\)</c:formatCode>
                <c:ptCount val="14"/>
                <c:pt idx="0">
                  <c:v>14.2</c:v>
                </c:pt>
                <c:pt idx="1">
                  <c:v>35.1</c:v>
                </c:pt>
                <c:pt idx="2">
                  <c:v>19.3</c:v>
                </c:pt>
                <c:pt idx="3">
                  <c:v>27.3</c:v>
                </c:pt>
                <c:pt idx="4">
                  <c:v>32.200000000000003</c:v>
                </c:pt>
                <c:pt idx="5">
                  <c:v>21.5</c:v>
                </c:pt>
                <c:pt idx="6">
                  <c:v>33.200000000000003</c:v>
                </c:pt>
                <c:pt idx="7">
                  <c:v>38.4</c:v>
                </c:pt>
                <c:pt idx="8">
                  <c:v>35.4</c:v>
                </c:pt>
                <c:pt idx="9">
                  <c:v>39</c:v>
                </c:pt>
                <c:pt idx="10">
                  <c:v>22.1</c:v>
                </c:pt>
                <c:pt idx="11">
                  <c:v>30</c:v>
                </c:pt>
                <c:pt idx="12">
                  <c:v>34.5</c:v>
                </c:pt>
                <c:pt idx="13">
                  <c:v>24.9</c:v>
                </c:pt>
              </c:numCache>
            </c:numRef>
          </c:val>
        </c:ser>
        <c:marker val="1"/>
        <c:axId val="157152384"/>
        <c:axId val="157153920"/>
      </c:lineChart>
      <c:catAx>
        <c:axId val="157152384"/>
        <c:scaling>
          <c:orientation val="minMax"/>
        </c:scaling>
        <c:axPos val="b"/>
        <c:tickLblPos val="nextTo"/>
        <c:crossAx val="157153920"/>
        <c:crosses val="autoZero"/>
        <c:auto val="1"/>
        <c:lblAlgn val="ctr"/>
        <c:lblOffset val="100"/>
      </c:catAx>
      <c:valAx>
        <c:axId val="157153920"/>
        <c:scaling>
          <c:orientation val="minMax"/>
        </c:scaling>
        <c:axPos val="l"/>
        <c:majorGridlines/>
        <c:numFmt formatCode="0.0_);[Red]\(0.0\)" sourceLinked="1"/>
        <c:tickLblPos val="nextTo"/>
        <c:crossAx val="1571523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613503519389082"/>
          <c:y val="0.51498341193728259"/>
          <c:w val="9.9252143144595156E-2"/>
          <c:h val="0.47709599414178849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'경기(광)'!$I$4</c:f>
              <c:strCache>
                <c:ptCount val="1"/>
                <c:pt idx="0">
                  <c:v>새누리당 남경필
[실제득표율 50.4%]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-1.4865390335934E-2"/>
                  <c:y val="-5.8109907471965795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1.5632934182329496E-2"/>
                  <c:y val="7.8603699465235322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1.2562758796747581E-2"/>
                  <c:y val="-6.3368123123396833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-1.4097846489538499E-2"/>
                  <c:y val="3.653797425378881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3330302643143001E-2"/>
                  <c:y val="2.8650650776642594E-2"/>
                </c:manualLayout>
              </c:layout>
              <c:dLblPos val="r"/>
              <c:showVal val="1"/>
            </c:dLbl>
            <c:dLbl>
              <c:idx val="28"/>
              <c:layout>
                <c:manualLayout>
                  <c:x val="-1.3330302643143001E-2"/>
                  <c:y val="3.1279758602358002E-2"/>
                </c:manualLayout>
              </c:layout>
              <c:dLblPos val="r"/>
              <c:showVal val="1"/>
            </c:dLbl>
            <c:dLbl>
              <c:idx val="30"/>
              <c:layout>
                <c:manualLayout>
                  <c:x val="-1.7168021875120495E-2"/>
                  <c:y val="-5.2851691820535604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'경기(광)'!$B$5:$C$37</c:f>
              <c:multiLvlStrCache>
                <c:ptCount val="33"/>
                <c:lvl>
                  <c:pt idx="0">
                    <c:v>밀워드브라운미디어리서치</c:v>
                  </c:pt>
                  <c:pt idx="1">
                    <c:v>현대리서치연구소</c:v>
                  </c:pt>
                  <c:pt idx="2">
                    <c:v>리얼미터</c:v>
                  </c:pt>
                  <c:pt idx="3">
                    <c:v>한국리서치</c:v>
                  </c:pt>
                  <c:pt idx="4">
                    <c:v>한길리서치센터</c:v>
                  </c:pt>
                  <c:pt idx="5">
                    <c:v>한국갤럽</c:v>
                  </c:pt>
                  <c:pt idx="6">
                    <c:v>케이엠조사연구소</c:v>
                  </c:pt>
                  <c:pt idx="7">
                    <c:v>리얼미터</c:v>
                  </c:pt>
                  <c:pt idx="8">
                    <c:v>TNS KOREA</c:v>
                  </c:pt>
                  <c:pt idx="9">
                    <c:v>중앙일보 조사연구팀</c:v>
                  </c:pt>
                  <c:pt idx="10">
                    <c:v>조원씨앤아이</c:v>
                  </c:pt>
                  <c:pt idx="11">
                    <c:v>아이디인큐</c:v>
                  </c:pt>
                  <c:pt idx="12">
                    <c:v>중앙일보 조사연구팀</c:v>
                  </c:pt>
                  <c:pt idx="13">
                    <c:v>마크로밀엠브레인</c:v>
                  </c:pt>
                  <c:pt idx="14">
                    <c:v>메트릭스코퍼레이션</c:v>
                  </c:pt>
                  <c:pt idx="15">
                    <c:v>에이스리서치</c:v>
                  </c:pt>
                  <c:pt idx="16">
                    <c:v>포커스컴퍼니</c:v>
                  </c:pt>
                  <c:pt idx="17">
                    <c:v>리얼미터</c:v>
                  </c:pt>
                  <c:pt idx="18">
                    <c:v>한국갤럽</c:v>
                  </c:pt>
                  <c:pt idx="19">
                    <c:v>리얼미터</c:v>
                  </c:pt>
                  <c:pt idx="20">
                    <c:v>리얼미터</c:v>
                  </c:pt>
                  <c:pt idx="21">
                    <c:v>리서치앤리서치</c:v>
                  </c:pt>
                  <c:pt idx="22">
                    <c:v>코리아리서치센터</c:v>
                  </c:pt>
                  <c:pt idx="23">
                    <c:v>TNS KOREA</c:v>
                  </c:pt>
                  <c:pt idx="24">
                    <c:v>밀워드브라운미디어리서치</c:v>
                  </c:pt>
                  <c:pt idx="25">
                    <c:v>한길리서치센터</c:v>
                  </c:pt>
                  <c:pt idx="26">
                    <c:v>케이엠조사연구소</c:v>
                  </c:pt>
                  <c:pt idx="27">
                    <c:v>한국리서치</c:v>
                  </c:pt>
                  <c:pt idx="28">
                    <c:v>아이디인큐</c:v>
                  </c:pt>
                  <c:pt idx="29">
                    <c:v>리서치플러스</c:v>
                  </c:pt>
                  <c:pt idx="30">
                    <c:v>글로벌리서치</c:v>
                  </c:pt>
                  <c:pt idx="31">
                    <c:v>리서치뷰</c:v>
                  </c:pt>
                  <c:pt idx="32">
                    <c:v>실제득표율</c:v>
                  </c:pt>
                </c:lvl>
                <c:lvl>
                  <c:pt idx="0">
                    <c:v>5.14~5.15</c:v>
                  </c:pt>
                  <c:pt idx="1">
                    <c:v>5.14~5.17</c:v>
                  </c:pt>
                  <c:pt idx="2">
                    <c:v>5.16~5.17</c:v>
                  </c:pt>
                  <c:pt idx="3">
                    <c:v>5.16~5.20</c:v>
                  </c:pt>
                  <c:pt idx="4">
                    <c:v>5.17</c:v>
                  </c:pt>
                  <c:pt idx="5">
                    <c:v>5.17</c:v>
                  </c:pt>
                  <c:pt idx="6">
                    <c:v>5.17~5.18</c:v>
                  </c:pt>
                  <c:pt idx="7">
                    <c:v>5.17~5.18</c:v>
                  </c:pt>
                  <c:pt idx="8">
                    <c:v>5.17~5.19</c:v>
                  </c:pt>
                  <c:pt idx="9">
                    <c:v>5.21</c:v>
                  </c:pt>
                  <c:pt idx="10">
                    <c:v>5.22~5.23</c:v>
                  </c:pt>
                  <c:pt idx="11">
                    <c:v>5.22~5.23</c:v>
                  </c:pt>
                  <c:pt idx="12">
                    <c:v>5.22~5.26</c:v>
                  </c:pt>
                  <c:pt idx="13">
                    <c:v>5.23~5.24</c:v>
                  </c:pt>
                  <c:pt idx="14">
                    <c:v>5.23~5.25</c:v>
                  </c:pt>
                  <c:pt idx="15">
                    <c:v>5.24~5.25</c:v>
                  </c:pt>
                  <c:pt idx="16">
                    <c:v>5.24~5.26</c:v>
                  </c:pt>
                  <c:pt idx="17">
                    <c:v>5.25~5.26</c:v>
                  </c:pt>
                  <c:pt idx="18">
                    <c:v>5.26</c:v>
                  </c:pt>
                  <c:pt idx="19">
                    <c:v>5.26</c:v>
                  </c:pt>
                  <c:pt idx="20">
                    <c:v>5.26~5.27</c:v>
                  </c:pt>
                  <c:pt idx="21">
                    <c:v>5.26~5.27</c:v>
                  </c:pt>
                  <c:pt idx="22">
                    <c:v>5.26~5.27</c:v>
                  </c:pt>
                  <c:pt idx="23">
                    <c:v>5.26~5.28</c:v>
                  </c:pt>
                  <c:pt idx="24">
                    <c:v>5.27~5.28</c:v>
                  </c:pt>
                  <c:pt idx="25">
                    <c:v>5.27~5.28</c:v>
                  </c:pt>
                  <c:pt idx="26">
                    <c:v>5.27~5.28</c:v>
                  </c:pt>
                  <c:pt idx="27">
                    <c:v>5.27~5.28</c:v>
                  </c:pt>
                  <c:pt idx="28">
                    <c:v>5.27~5.28</c:v>
                  </c:pt>
                  <c:pt idx="29">
                    <c:v>5.27~5.28</c:v>
                  </c:pt>
                  <c:pt idx="30">
                    <c:v>5.27~5.28</c:v>
                  </c:pt>
                  <c:pt idx="31">
                    <c:v>5.28</c:v>
                  </c:pt>
                  <c:pt idx="32">
                    <c:v>6.4</c:v>
                  </c:pt>
                </c:lvl>
              </c:multiLvlStrCache>
            </c:multiLvlStrRef>
          </c:cat>
          <c:val>
            <c:numRef>
              <c:f>'경기(광)'!$I$5:$I$37</c:f>
              <c:numCache>
                <c:formatCode>0.0_);[Red]\(0.0\)</c:formatCode>
                <c:ptCount val="33"/>
                <c:pt idx="0">
                  <c:v>39</c:v>
                </c:pt>
                <c:pt idx="1">
                  <c:v>30.9</c:v>
                </c:pt>
                <c:pt idx="2">
                  <c:v>40.5</c:v>
                </c:pt>
                <c:pt idx="3">
                  <c:v>28.3</c:v>
                </c:pt>
                <c:pt idx="4">
                  <c:v>37.1</c:v>
                </c:pt>
                <c:pt idx="5">
                  <c:v>36.5</c:v>
                </c:pt>
                <c:pt idx="6">
                  <c:v>40.4</c:v>
                </c:pt>
                <c:pt idx="7">
                  <c:v>46.5</c:v>
                </c:pt>
                <c:pt idx="8">
                  <c:v>34.799999999999997</c:v>
                </c:pt>
                <c:pt idx="9">
                  <c:v>39.200000000000003</c:v>
                </c:pt>
                <c:pt idx="10">
                  <c:v>45.2</c:v>
                </c:pt>
                <c:pt idx="11">
                  <c:v>29.5</c:v>
                </c:pt>
                <c:pt idx="12">
                  <c:v>35.700000000000003</c:v>
                </c:pt>
                <c:pt idx="13">
                  <c:v>34.4</c:v>
                </c:pt>
                <c:pt idx="14">
                  <c:v>34.200000000000003</c:v>
                </c:pt>
                <c:pt idx="15">
                  <c:v>33.6</c:v>
                </c:pt>
                <c:pt idx="16">
                  <c:v>32.1</c:v>
                </c:pt>
                <c:pt idx="17">
                  <c:v>45.9</c:v>
                </c:pt>
                <c:pt idx="18">
                  <c:v>39.799999999999997</c:v>
                </c:pt>
                <c:pt idx="19">
                  <c:v>44.7</c:v>
                </c:pt>
                <c:pt idx="20">
                  <c:v>45.5</c:v>
                </c:pt>
                <c:pt idx="21">
                  <c:v>38.6</c:v>
                </c:pt>
                <c:pt idx="22">
                  <c:v>40</c:v>
                </c:pt>
                <c:pt idx="23">
                  <c:v>36</c:v>
                </c:pt>
                <c:pt idx="24">
                  <c:v>33.799999999999997</c:v>
                </c:pt>
                <c:pt idx="25">
                  <c:v>40.200000000000003</c:v>
                </c:pt>
                <c:pt idx="26">
                  <c:v>40.700000000000003</c:v>
                </c:pt>
                <c:pt idx="27">
                  <c:v>38.6</c:v>
                </c:pt>
                <c:pt idx="28">
                  <c:v>32.9</c:v>
                </c:pt>
                <c:pt idx="29">
                  <c:v>38.200000000000003</c:v>
                </c:pt>
                <c:pt idx="30">
                  <c:v>35</c:v>
                </c:pt>
                <c:pt idx="31">
                  <c:v>49.9</c:v>
                </c:pt>
                <c:pt idx="32" formatCode="General">
                  <c:v>50.4</c:v>
                </c:pt>
              </c:numCache>
            </c:numRef>
          </c:val>
        </c:ser>
        <c:ser>
          <c:idx val="1"/>
          <c:order val="1"/>
          <c:tx>
            <c:strRef>
              <c:f>'경기(광)'!$J$4</c:f>
              <c:strCache>
                <c:ptCount val="1"/>
                <c:pt idx="0">
                  <c:v>새정치민주연합 김진표
[실제득표율 49.6%]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2"/>
              <c:layout>
                <c:manualLayout>
                  <c:x val="-1.3330302643143001E-2"/>
                  <c:y val="-3.39088664280736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-1.1027671103956501E-2"/>
                  <c:y val="-3.6537974253788776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1.4097846489538499E-2"/>
                  <c:y val="7.9142770077689106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1027671103956501E-2"/>
                  <c:y val="-3.39088664280736E-2"/>
                </c:manualLayout>
              </c:layout>
              <c:dLblPos val="r"/>
              <c:showVal val="1"/>
            </c:dLbl>
            <c:dLbl>
              <c:idx val="28"/>
              <c:layout>
                <c:manualLayout>
                  <c:x val="-1.3330302643143001E-2"/>
                  <c:y val="-3.653797425378881E-2"/>
                </c:manualLayout>
              </c:layout>
              <c:dLblPos val="r"/>
              <c:showVal val="1"/>
            </c:dLbl>
            <c:dLbl>
              <c:idx val="31"/>
              <c:layout>
                <c:manualLayout>
                  <c:x val="-1.2562758796747479E-2"/>
                  <c:y val="8.7030093554835347E-2"/>
                </c:manualLayout>
              </c:layout>
              <c:dLblPos val="r"/>
              <c:showVal val="1"/>
            </c:dLbl>
            <c:dLbl>
              <c:idx val="32"/>
              <c:layout>
                <c:manualLayout>
                  <c:x val="-1.2562758796747692E-2"/>
                  <c:y val="6.0739015297681304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'경기(광)'!$B$5:$C$37</c:f>
              <c:multiLvlStrCache>
                <c:ptCount val="33"/>
                <c:lvl>
                  <c:pt idx="0">
                    <c:v>밀워드브라운미디어리서치</c:v>
                  </c:pt>
                  <c:pt idx="1">
                    <c:v>현대리서치연구소</c:v>
                  </c:pt>
                  <c:pt idx="2">
                    <c:v>리얼미터</c:v>
                  </c:pt>
                  <c:pt idx="3">
                    <c:v>한국리서치</c:v>
                  </c:pt>
                  <c:pt idx="4">
                    <c:v>한길리서치센터</c:v>
                  </c:pt>
                  <c:pt idx="5">
                    <c:v>한국갤럽</c:v>
                  </c:pt>
                  <c:pt idx="6">
                    <c:v>케이엠조사연구소</c:v>
                  </c:pt>
                  <c:pt idx="7">
                    <c:v>리얼미터</c:v>
                  </c:pt>
                  <c:pt idx="8">
                    <c:v>TNS KOREA</c:v>
                  </c:pt>
                  <c:pt idx="9">
                    <c:v>중앙일보 조사연구팀</c:v>
                  </c:pt>
                  <c:pt idx="10">
                    <c:v>조원씨앤아이</c:v>
                  </c:pt>
                  <c:pt idx="11">
                    <c:v>아이디인큐</c:v>
                  </c:pt>
                  <c:pt idx="12">
                    <c:v>중앙일보 조사연구팀</c:v>
                  </c:pt>
                  <c:pt idx="13">
                    <c:v>마크로밀엠브레인</c:v>
                  </c:pt>
                  <c:pt idx="14">
                    <c:v>메트릭스코퍼레이션</c:v>
                  </c:pt>
                  <c:pt idx="15">
                    <c:v>에이스리서치</c:v>
                  </c:pt>
                  <c:pt idx="16">
                    <c:v>포커스컴퍼니</c:v>
                  </c:pt>
                  <c:pt idx="17">
                    <c:v>리얼미터</c:v>
                  </c:pt>
                  <c:pt idx="18">
                    <c:v>한국갤럽</c:v>
                  </c:pt>
                  <c:pt idx="19">
                    <c:v>리얼미터</c:v>
                  </c:pt>
                  <c:pt idx="20">
                    <c:v>리얼미터</c:v>
                  </c:pt>
                  <c:pt idx="21">
                    <c:v>리서치앤리서치</c:v>
                  </c:pt>
                  <c:pt idx="22">
                    <c:v>코리아리서치센터</c:v>
                  </c:pt>
                  <c:pt idx="23">
                    <c:v>TNS KOREA</c:v>
                  </c:pt>
                  <c:pt idx="24">
                    <c:v>밀워드브라운미디어리서치</c:v>
                  </c:pt>
                  <c:pt idx="25">
                    <c:v>한길리서치센터</c:v>
                  </c:pt>
                  <c:pt idx="26">
                    <c:v>케이엠조사연구소</c:v>
                  </c:pt>
                  <c:pt idx="27">
                    <c:v>한국리서치</c:v>
                  </c:pt>
                  <c:pt idx="28">
                    <c:v>아이디인큐</c:v>
                  </c:pt>
                  <c:pt idx="29">
                    <c:v>리서치플러스</c:v>
                  </c:pt>
                  <c:pt idx="30">
                    <c:v>글로벌리서치</c:v>
                  </c:pt>
                  <c:pt idx="31">
                    <c:v>리서치뷰</c:v>
                  </c:pt>
                  <c:pt idx="32">
                    <c:v>실제득표율</c:v>
                  </c:pt>
                </c:lvl>
                <c:lvl>
                  <c:pt idx="0">
                    <c:v>5.14~5.15</c:v>
                  </c:pt>
                  <c:pt idx="1">
                    <c:v>5.14~5.17</c:v>
                  </c:pt>
                  <c:pt idx="2">
                    <c:v>5.16~5.17</c:v>
                  </c:pt>
                  <c:pt idx="3">
                    <c:v>5.16~5.20</c:v>
                  </c:pt>
                  <c:pt idx="4">
                    <c:v>5.17</c:v>
                  </c:pt>
                  <c:pt idx="5">
                    <c:v>5.17</c:v>
                  </c:pt>
                  <c:pt idx="6">
                    <c:v>5.17~5.18</c:v>
                  </c:pt>
                  <c:pt idx="7">
                    <c:v>5.17~5.18</c:v>
                  </c:pt>
                  <c:pt idx="8">
                    <c:v>5.17~5.19</c:v>
                  </c:pt>
                  <c:pt idx="9">
                    <c:v>5.21</c:v>
                  </c:pt>
                  <c:pt idx="10">
                    <c:v>5.22~5.23</c:v>
                  </c:pt>
                  <c:pt idx="11">
                    <c:v>5.22~5.23</c:v>
                  </c:pt>
                  <c:pt idx="12">
                    <c:v>5.22~5.26</c:v>
                  </c:pt>
                  <c:pt idx="13">
                    <c:v>5.23~5.24</c:v>
                  </c:pt>
                  <c:pt idx="14">
                    <c:v>5.23~5.25</c:v>
                  </c:pt>
                  <c:pt idx="15">
                    <c:v>5.24~5.25</c:v>
                  </c:pt>
                  <c:pt idx="16">
                    <c:v>5.24~5.26</c:v>
                  </c:pt>
                  <c:pt idx="17">
                    <c:v>5.25~5.26</c:v>
                  </c:pt>
                  <c:pt idx="18">
                    <c:v>5.26</c:v>
                  </c:pt>
                  <c:pt idx="19">
                    <c:v>5.26</c:v>
                  </c:pt>
                  <c:pt idx="20">
                    <c:v>5.26~5.27</c:v>
                  </c:pt>
                  <c:pt idx="21">
                    <c:v>5.26~5.27</c:v>
                  </c:pt>
                  <c:pt idx="22">
                    <c:v>5.26~5.27</c:v>
                  </c:pt>
                  <c:pt idx="23">
                    <c:v>5.26~5.28</c:v>
                  </c:pt>
                  <c:pt idx="24">
                    <c:v>5.27~5.28</c:v>
                  </c:pt>
                  <c:pt idx="25">
                    <c:v>5.27~5.28</c:v>
                  </c:pt>
                  <c:pt idx="26">
                    <c:v>5.27~5.28</c:v>
                  </c:pt>
                  <c:pt idx="27">
                    <c:v>5.27~5.28</c:v>
                  </c:pt>
                  <c:pt idx="28">
                    <c:v>5.27~5.28</c:v>
                  </c:pt>
                  <c:pt idx="29">
                    <c:v>5.27~5.28</c:v>
                  </c:pt>
                  <c:pt idx="30">
                    <c:v>5.27~5.28</c:v>
                  </c:pt>
                  <c:pt idx="31">
                    <c:v>5.28</c:v>
                  </c:pt>
                  <c:pt idx="32">
                    <c:v>6.4</c:v>
                  </c:pt>
                </c:lvl>
              </c:multiLvlStrCache>
            </c:multiLvlStrRef>
          </c:cat>
          <c:val>
            <c:numRef>
              <c:f>'경기(광)'!$J$5:$J$37</c:f>
              <c:numCache>
                <c:formatCode>0.0_);[Red]\(0.0\)</c:formatCode>
                <c:ptCount val="33"/>
                <c:pt idx="0">
                  <c:v>32.6</c:v>
                </c:pt>
                <c:pt idx="1">
                  <c:v>30.2</c:v>
                </c:pt>
                <c:pt idx="2">
                  <c:v>41.4</c:v>
                </c:pt>
                <c:pt idx="3">
                  <c:v>25.2</c:v>
                </c:pt>
                <c:pt idx="4">
                  <c:v>28.2</c:v>
                </c:pt>
                <c:pt idx="5">
                  <c:v>33.299999999999997</c:v>
                </c:pt>
                <c:pt idx="6">
                  <c:v>32.4</c:v>
                </c:pt>
                <c:pt idx="7">
                  <c:v>42.4</c:v>
                </c:pt>
                <c:pt idx="8">
                  <c:v>35.700000000000003</c:v>
                </c:pt>
                <c:pt idx="9">
                  <c:v>30.7</c:v>
                </c:pt>
                <c:pt idx="10">
                  <c:v>43.8</c:v>
                </c:pt>
                <c:pt idx="11">
                  <c:v>33.9</c:v>
                </c:pt>
                <c:pt idx="12">
                  <c:v>27.6</c:v>
                </c:pt>
                <c:pt idx="13">
                  <c:v>28.4</c:v>
                </c:pt>
                <c:pt idx="14">
                  <c:v>34.4</c:v>
                </c:pt>
                <c:pt idx="15">
                  <c:v>29.5</c:v>
                </c:pt>
                <c:pt idx="16">
                  <c:v>22.3</c:v>
                </c:pt>
                <c:pt idx="17">
                  <c:v>37.4</c:v>
                </c:pt>
                <c:pt idx="18">
                  <c:v>35.9</c:v>
                </c:pt>
                <c:pt idx="19">
                  <c:v>41.8</c:v>
                </c:pt>
                <c:pt idx="20">
                  <c:v>39.4</c:v>
                </c:pt>
                <c:pt idx="21">
                  <c:v>34.299999999999997</c:v>
                </c:pt>
                <c:pt idx="22">
                  <c:v>37.5</c:v>
                </c:pt>
                <c:pt idx="23">
                  <c:v>34.700000000000003</c:v>
                </c:pt>
                <c:pt idx="24">
                  <c:v>33.299999999999997</c:v>
                </c:pt>
                <c:pt idx="25">
                  <c:v>28.3</c:v>
                </c:pt>
                <c:pt idx="26">
                  <c:v>34.700000000000003</c:v>
                </c:pt>
                <c:pt idx="27">
                  <c:v>38.4</c:v>
                </c:pt>
                <c:pt idx="28">
                  <c:v>35.299999999999997</c:v>
                </c:pt>
                <c:pt idx="29">
                  <c:v>32.6</c:v>
                </c:pt>
                <c:pt idx="30">
                  <c:v>29.6</c:v>
                </c:pt>
                <c:pt idx="31">
                  <c:v>43</c:v>
                </c:pt>
                <c:pt idx="32" formatCode="General">
                  <c:v>49.6</c:v>
                </c:pt>
              </c:numCache>
            </c:numRef>
          </c:val>
        </c:ser>
        <c:marker val="1"/>
        <c:axId val="157379584"/>
        <c:axId val="157410048"/>
      </c:lineChart>
      <c:catAx>
        <c:axId val="157379584"/>
        <c:scaling>
          <c:orientation val="minMax"/>
        </c:scaling>
        <c:axPos val="b"/>
        <c:tickLblPos val="nextTo"/>
        <c:crossAx val="157410048"/>
        <c:crosses val="autoZero"/>
        <c:auto val="1"/>
        <c:lblAlgn val="ctr"/>
        <c:lblOffset val="100"/>
      </c:catAx>
      <c:valAx>
        <c:axId val="157410048"/>
        <c:scaling>
          <c:orientation val="minMax"/>
          <c:min val="20"/>
        </c:scaling>
        <c:axPos val="l"/>
        <c:majorGridlines/>
        <c:numFmt formatCode="0.0_);[Red]\(0.0\)" sourceLinked="1"/>
        <c:tickLblPos val="nextTo"/>
        <c:crossAx val="1573795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786793147820999"/>
          <c:y val="0.50482223918836333"/>
          <c:w val="8.8650130935933075E-2"/>
          <c:h val="0.49514422416063147"/>
        </c:manualLayout>
      </c:layout>
    </c:legend>
    <c:plotVisOnly val="1"/>
  </c:chart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1707186010032766E-2"/>
          <c:y val="2.5722291144179781E-2"/>
          <c:w val="0.8852769034874054"/>
          <c:h val="0.43219283394396646"/>
        </c:manualLayout>
      </c:layout>
      <c:lineChart>
        <c:grouping val="standard"/>
        <c:ser>
          <c:idx val="0"/>
          <c:order val="0"/>
          <c:tx>
            <c:strRef>
              <c:f>'경기(교)'!$I$4</c:f>
              <c:strCache>
                <c:ptCount val="1"/>
                <c:pt idx="0">
                  <c:v>조전혁
[실제득표율 26.1%]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6"/>
              <c:layout>
                <c:manualLayout>
                  <c:x val="-8.0523622418454018E-3"/>
                  <c:y val="-3.3238507751961258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8.3637803258487433E-3"/>
                  <c:y val="-4.2388836119059942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'경기(교)'!$B$5:$C$20</c:f>
              <c:multiLvlStrCache>
                <c:ptCount val="16"/>
                <c:lvl>
                  <c:pt idx="0">
                    <c:v>리얼미터</c:v>
                  </c:pt>
                  <c:pt idx="1">
                    <c:v>한길리서치센터</c:v>
                  </c:pt>
                  <c:pt idx="2">
                    <c:v>한국갤럽</c:v>
                  </c:pt>
                  <c:pt idx="3">
                    <c:v>케이엠조사연구소</c:v>
                  </c:pt>
                  <c:pt idx="4">
                    <c:v>TNS KOREA</c:v>
                  </c:pt>
                  <c:pt idx="5">
                    <c:v>리얼미터</c:v>
                  </c:pt>
                  <c:pt idx="6">
                    <c:v>중앙일보 조사연구팀</c:v>
                  </c:pt>
                  <c:pt idx="7">
                    <c:v>마크로밀엠브레인</c:v>
                  </c:pt>
                  <c:pt idx="8">
                    <c:v>한국갤럽</c:v>
                  </c:pt>
                  <c:pt idx="9">
                    <c:v>리얼미터</c:v>
                  </c:pt>
                  <c:pt idx="10">
                    <c:v>리서치앤리서치</c:v>
                  </c:pt>
                  <c:pt idx="11">
                    <c:v>코리아리서치센터</c:v>
                  </c:pt>
                  <c:pt idx="12">
                    <c:v>한길리서치센터</c:v>
                  </c:pt>
                  <c:pt idx="13">
                    <c:v>케이엠조사연구소</c:v>
                  </c:pt>
                  <c:pt idx="14">
                    <c:v>밀워드브라운미디어리서치</c:v>
                  </c:pt>
                  <c:pt idx="15">
                    <c:v>실제득표율</c:v>
                  </c:pt>
                </c:lvl>
                <c:lvl>
                  <c:pt idx="0">
                    <c:v>5.16~5.17</c:v>
                  </c:pt>
                  <c:pt idx="1">
                    <c:v>5.17</c:v>
                  </c:pt>
                  <c:pt idx="2">
                    <c:v>5.17</c:v>
                  </c:pt>
                  <c:pt idx="3">
                    <c:v>5.17~5.18</c:v>
                  </c:pt>
                  <c:pt idx="4">
                    <c:v>5.17~5.19</c:v>
                  </c:pt>
                  <c:pt idx="5">
                    <c:v>5.18~5.19</c:v>
                  </c:pt>
                  <c:pt idx="6">
                    <c:v>5.21</c:v>
                  </c:pt>
                  <c:pt idx="7">
                    <c:v>5.23~5.24</c:v>
                  </c:pt>
                  <c:pt idx="8">
                    <c:v>5.26</c:v>
                  </c:pt>
                  <c:pt idx="9">
                    <c:v>5.26</c:v>
                  </c:pt>
                  <c:pt idx="10">
                    <c:v>5.26~5.27</c:v>
                  </c:pt>
                  <c:pt idx="11">
                    <c:v>5.26~5.27</c:v>
                  </c:pt>
                  <c:pt idx="12">
                    <c:v>5.27~5.28</c:v>
                  </c:pt>
                  <c:pt idx="13">
                    <c:v>5.27~5.28</c:v>
                  </c:pt>
                  <c:pt idx="14">
                    <c:v>5.27~5.28</c:v>
                  </c:pt>
                  <c:pt idx="15">
                    <c:v>6.4</c:v>
                  </c:pt>
                </c:lvl>
              </c:multiLvlStrCache>
            </c:multiLvlStrRef>
          </c:cat>
          <c:val>
            <c:numRef>
              <c:f>'경기(교)'!$I$5:$I$20</c:f>
              <c:numCache>
                <c:formatCode>0.0_);[Red]\(0.0\)</c:formatCode>
                <c:ptCount val="16"/>
                <c:pt idx="0">
                  <c:v>8.6</c:v>
                </c:pt>
                <c:pt idx="1">
                  <c:v>3.9</c:v>
                </c:pt>
                <c:pt idx="2">
                  <c:v>3.1</c:v>
                </c:pt>
                <c:pt idx="3">
                  <c:v>5.7</c:v>
                </c:pt>
                <c:pt idx="4">
                  <c:v>8.8000000000000007</c:v>
                </c:pt>
                <c:pt idx="5">
                  <c:v>6.9</c:v>
                </c:pt>
                <c:pt idx="6">
                  <c:v>8.1999999999999993</c:v>
                </c:pt>
                <c:pt idx="7">
                  <c:v>4</c:v>
                </c:pt>
                <c:pt idx="8">
                  <c:v>8.5</c:v>
                </c:pt>
                <c:pt idx="9">
                  <c:v>14.2</c:v>
                </c:pt>
                <c:pt idx="10">
                  <c:v>11.1</c:v>
                </c:pt>
                <c:pt idx="11">
                  <c:v>11.2</c:v>
                </c:pt>
                <c:pt idx="12">
                  <c:v>6.9</c:v>
                </c:pt>
                <c:pt idx="13">
                  <c:v>8.1999999999999993</c:v>
                </c:pt>
                <c:pt idx="14">
                  <c:v>9.8000000000000007</c:v>
                </c:pt>
                <c:pt idx="15" formatCode="General">
                  <c:v>26.1</c:v>
                </c:pt>
              </c:numCache>
            </c:numRef>
          </c:val>
        </c:ser>
        <c:ser>
          <c:idx val="1"/>
          <c:order val="1"/>
          <c:tx>
            <c:strRef>
              <c:f>'경기(교)'!$N$4</c:f>
              <c:strCache>
                <c:ptCount val="1"/>
                <c:pt idx="0">
                  <c:v>이재정
[실제득표율 36.5%]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6"/>
              <c:layout>
                <c:manualLayout>
                  <c:x val="-7.4702295266789237E-3"/>
                  <c:y val="4.2388836119059997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1.127448973890248E-2"/>
                  <c:y val="5.4589273941858481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'경기(교)'!$B$5:$C$20</c:f>
              <c:multiLvlStrCache>
                <c:ptCount val="16"/>
                <c:lvl>
                  <c:pt idx="0">
                    <c:v>리얼미터</c:v>
                  </c:pt>
                  <c:pt idx="1">
                    <c:v>한길리서치센터</c:v>
                  </c:pt>
                  <c:pt idx="2">
                    <c:v>한국갤럽</c:v>
                  </c:pt>
                  <c:pt idx="3">
                    <c:v>케이엠조사연구소</c:v>
                  </c:pt>
                  <c:pt idx="4">
                    <c:v>TNS KOREA</c:v>
                  </c:pt>
                  <c:pt idx="5">
                    <c:v>리얼미터</c:v>
                  </c:pt>
                  <c:pt idx="6">
                    <c:v>중앙일보 조사연구팀</c:v>
                  </c:pt>
                  <c:pt idx="7">
                    <c:v>마크로밀엠브레인</c:v>
                  </c:pt>
                  <c:pt idx="8">
                    <c:v>한국갤럽</c:v>
                  </c:pt>
                  <c:pt idx="9">
                    <c:v>리얼미터</c:v>
                  </c:pt>
                  <c:pt idx="10">
                    <c:v>리서치앤리서치</c:v>
                  </c:pt>
                  <c:pt idx="11">
                    <c:v>코리아리서치센터</c:v>
                  </c:pt>
                  <c:pt idx="12">
                    <c:v>한길리서치센터</c:v>
                  </c:pt>
                  <c:pt idx="13">
                    <c:v>케이엠조사연구소</c:v>
                  </c:pt>
                  <c:pt idx="14">
                    <c:v>밀워드브라운미디어리서치</c:v>
                  </c:pt>
                  <c:pt idx="15">
                    <c:v>실제득표율</c:v>
                  </c:pt>
                </c:lvl>
                <c:lvl>
                  <c:pt idx="0">
                    <c:v>5.16~5.17</c:v>
                  </c:pt>
                  <c:pt idx="1">
                    <c:v>5.17</c:v>
                  </c:pt>
                  <c:pt idx="2">
                    <c:v>5.17</c:v>
                  </c:pt>
                  <c:pt idx="3">
                    <c:v>5.17~5.18</c:v>
                  </c:pt>
                  <c:pt idx="4">
                    <c:v>5.17~5.19</c:v>
                  </c:pt>
                  <c:pt idx="5">
                    <c:v>5.18~5.19</c:v>
                  </c:pt>
                  <c:pt idx="6">
                    <c:v>5.21</c:v>
                  </c:pt>
                  <c:pt idx="7">
                    <c:v>5.23~5.24</c:v>
                  </c:pt>
                  <c:pt idx="8">
                    <c:v>5.26</c:v>
                  </c:pt>
                  <c:pt idx="9">
                    <c:v>5.26</c:v>
                  </c:pt>
                  <c:pt idx="10">
                    <c:v>5.26~5.27</c:v>
                  </c:pt>
                  <c:pt idx="11">
                    <c:v>5.26~5.27</c:v>
                  </c:pt>
                  <c:pt idx="12">
                    <c:v>5.27~5.28</c:v>
                  </c:pt>
                  <c:pt idx="13">
                    <c:v>5.27~5.28</c:v>
                  </c:pt>
                  <c:pt idx="14">
                    <c:v>5.27~5.28</c:v>
                  </c:pt>
                  <c:pt idx="15">
                    <c:v>6.4</c:v>
                  </c:pt>
                </c:lvl>
              </c:multiLvlStrCache>
            </c:multiLvlStrRef>
          </c:cat>
          <c:val>
            <c:numRef>
              <c:f>'경기(교)'!$N$5:$N$20</c:f>
              <c:numCache>
                <c:formatCode>0.0_);[Red]\(0.0\)</c:formatCode>
                <c:ptCount val="16"/>
                <c:pt idx="0">
                  <c:v>12.5</c:v>
                </c:pt>
                <c:pt idx="1">
                  <c:v>9.5</c:v>
                </c:pt>
                <c:pt idx="2">
                  <c:v>8.8000000000000007</c:v>
                </c:pt>
                <c:pt idx="3">
                  <c:v>13.4</c:v>
                </c:pt>
                <c:pt idx="4">
                  <c:v>9.6</c:v>
                </c:pt>
                <c:pt idx="5">
                  <c:v>15.8</c:v>
                </c:pt>
                <c:pt idx="6">
                  <c:v>6.4</c:v>
                </c:pt>
                <c:pt idx="7">
                  <c:v>9.4</c:v>
                </c:pt>
                <c:pt idx="8">
                  <c:v>14.7</c:v>
                </c:pt>
                <c:pt idx="9">
                  <c:v>24.2</c:v>
                </c:pt>
                <c:pt idx="10">
                  <c:v>11</c:v>
                </c:pt>
                <c:pt idx="11">
                  <c:v>17</c:v>
                </c:pt>
                <c:pt idx="12">
                  <c:v>13.4</c:v>
                </c:pt>
                <c:pt idx="13">
                  <c:v>12.4</c:v>
                </c:pt>
                <c:pt idx="14">
                  <c:v>11.5</c:v>
                </c:pt>
                <c:pt idx="15" formatCode="General">
                  <c:v>36.5</c:v>
                </c:pt>
              </c:numCache>
            </c:numRef>
          </c:val>
        </c:ser>
        <c:marker val="1"/>
        <c:axId val="156658304"/>
        <c:axId val="156680576"/>
      </c:lineChart>
      <c:catAx>
        <c:axId val="156658304"/>
        <c:scaling>
          <c:orientation val="minMax"/>
        </c:scaling>
        <c:axPos val="b"/>
        <c:tickLblPos val="nextTo"/>
        <c:crossAx val="156680576"/>
        <c:crosses val="autoZero"/>
        <c:auto val="1"/>
        <c:lblAlgn val="ctr"/>
        <c:lblOffset val="100"/>
      </c:catAx>
      <c:valAx>
        <c:axId val="156680576"/>
        <c:scaling>
          <c:orientation val="minMax"/>
        </c:scaling>
        <c:axPos val="l"/>
        <c:majorGridlines/>
        <c:numFmt formatCode="0.0_);[Red]\(0.0\)" sourceLinked="1"/>
        <c:tickLblPos val="nextTo"/>
        <c:crossAx val="1566583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886163301567346"/>
          <c:y val="0.51169452793552062"/>
          <c:w val="8.7063425150540066E-2"/>
          <c:h val="0.48292887360899039"/>
        </c:manualLayout>
      </c:layout>
    </c:legend>
    <c:plotVisOnly val="1"/>
  </c:chart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'강원(광)'!$I$4</c:f>
              <c:strCache>
                <c:ptCount val="1"/>
                <c:pt idx="0">
                  <c:v>새누리당 최흥집
[실제득표율 48.2%]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7"/>
              <c:layout>
                <c:manualLayout>
                  <c:x val="-1.4196954505508352E-2"/>
                  <c:y val="6.9606704544524139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'강원(광)'!$B$5:$C$20</c:f>
              <c:multiLvlStrCache>
                <c:ptCount val="16"/>
                <c:lvl>
                  <c:pt idx="0">
                    <c:v>코리아리서치센터</c:v>
                  </c:pt>
                  <c:pt idx="1">
                    <c:v>TNS KOREA</c:v>
                  </c:pt>
                  <c:pt idx="2">
                    <c:v>중앙일보 조사연구팀</c:v>
                  </c:pt>
                  <c:pt idx="3">
                    <c:v>조원씨앤아이</c:v>
                  </c:pt>
                  <c:pt idx="4">
                    <c:v>중앙일보 조사연구팀</c:v>
                  </c:pt>
                  <c:pt idx="5">
                    <c:v>마크로밀엠브레인</c:v>
                  </c:pt>
                  <c:pt idx="6">
                    <c:v>메트릭스코퍼레이션</c:v>
                  </c:pt>
                  <c:pt idx="7">
                    <c:v>리얼미터</c:v>
                  </c:pt>
                  <c:pt idx="8">
                    <c:v>리얼미터</c:v>
                  </c:pt>
                  <c:pt idx="9">
                    <c:v>강원도민일보 부설 
강원사회조사연구소</c:v>
                  </c:pt>
                  <c:pt idx="10">
                    <c:v>에이스리서치</c:v>
                  </c:pt>
                  <c:pt idx="11">
                    <c:v>TNS KOREA</c:v>
                  </c:pt>
                  <c:pt idx="12">
                    <c:v>리서치앤리서치</c:v>
                  </c:pt>
                  <c:pt idx="13">
                    <c:v>TNS KOREA</c:v>
                  </c:pt>
                  <c:pt idx="14">
                    <c:v>밀워드브라운미디어리서치</c:v>
                  </c:pt>
                  <c:pt idx="15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5.19</c:v>
                  </c:pt>
                  <c:pt idx="3">
                    <c:v>5.22~5.23</c:v>
                  </c:pt>
                  <c:pt idx="4">
                    <c:v>5.22~5.26</c:v>
                  </c:pt>
                  <c:pt idx="5">
                    <c:v>5.23~5.24</c:v>
                  </c:pt>
                  <c:pt idx="6">
                    <c:v>5.23~5.26</c:v>
                  </c:pt>
                  <c:pt idx="7">
                    <c:v>5.24</c:v>
                  </c:pt>
                  <c:pt idx="8">
                    <c:v>5.24~5.26</c:v>
                  </c:pt>
                  <c:pt idx="9">
                    <c:v>5.24~5.26</c:v>
                  </c:pt>
                  <c:pt idx="10">
                    <c:v>5.25~5.26</c:v>
                  </c:pt>
                  <c:pt idx="11">
                    <c:v>5.26~5.27</c:v>
                  </c:pt>
                  <c:pt idx="12">
                    <c:v>5.26~5.27</c:v>
                  </c:pt>
                  <c:pt idx="13">
                    <c:v>5.26~5.28</c:v>
                  </c:pt>
                  <c:pt idx="14">
                    <c:v>5.27~5.28</c:v>
                  </c:pt>
                  <c:pt idx="15">
                    <c:v>6.4</c:v>
                  </c:pt>
                </c:lvl>
              </c:multiLvlStrCache>
            </c:multiLvlStrRef>
          </c:cat>
          <c:val>
            <c:numRef>
              <c:f>'강원(광)'!$I$5:$I$20</c:f>
              <c:numCache>
                <c:formatCode>0.0_);[Red]\(0.0\)</c:formatCode>
                <c:ptCount val="16"/>
                <c:pt idx="0">
                  <c:v>37.6</c:v>
                </c:pt>
                <c:pt idx="1">
                  <c:v>36.200000000000003</c:v>
                </c:pt>
                <c:pt idx="2">
                  <c:v>36.299999999999997</c:v>
                </c:pt>
                <c:pt idx="3">
                  <c:v>43.8</c:v>
                </c:pt>
                <c:pt idx="4">
                  <c:v>36.4</c:v>
                </c:pt>
                <c:pt idx="5">
                  <c:v>31</c:v>
                </c:pt>
                <c:pt idx="6">
                  <c:v>34.200000000000003</c:v>
                </c:pt>
                <c:pt idx="7">
                  <c:v>46.6</c:v>
                </c:pt>
                <c:pt idx="8">
                  <c:v>30.6</c:v>
                </c:pt>
                <c:pt idx="9">
                  <c:v>38.299999999999997</c:v>
                </c:pt>
                <c:pt idx="10">
                  <c:v>31.9</c:v>
                </c:pt>
                <c:pt idx="11">
                  <c:v>39.4</c:v>
                </c:pt>
                <c:pt idx="12">
                  <c:v>38.4</c:v>
                </c:pt>
                <c:pt idx="13">
                  <c:v>36.299999999999997</c:v>
                </c:pt>
                <c:pt idx="14">
                  <c:v>35.5</c:v>
                </c:pt>
                <c:pt idx="15" formatCode="General">
                  <c:v>48.2</c:v>
                </c:pt>
              </c:numCache>
            </c:numRef>
          </c:val>
        </c:ser>
        <c:ser>
          <c:idx val="1"/>
          <c:order val="1"/>
          <c:tx>
            <c:strRef>
              <c:f>'강원(광)'!$J$4</c:f>
              <c:strCache>
                <c:ptCount val="1"/>
                <c:pt idx="0">
                  <c:v>새정치민주연합 최문순
[실제득표율 49.8%]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'강원(광)'!$B$5:$C$20</c:f>
              <c:multiLvlStrCache>
                <c:ptCount val="16"/>
                <c:lvl>
                  <c:pt idx="0">
                    <c:v>코리아리서치센터</c:v>
                  </c:pt>
                  <c:pt idx="1">
                    <c:v>TNS KOREA</c:v>
                  </c:pt>
                  <c:pt idx="2">
                    <c:v>중앙일보 조사연구팀</c:v>
                  </c:pt>
                  <c:pt idx="3">
                    <c:v>조원씨앤아이</c:v>
                  </c:pt>
                  <c:pt idx="4">
                    <c:v>중앙일보 조사연구팀</c:v>
                  </c:pt>
                  <c:pt idx="5">
                    <c:v>마크로밀엠브레인</c:v>
                  </c:pt>
                  <c:pt idx="6">
                    <c:v>메트릭스코퍼레이션</c:v>
                  </c:pt>
                  <c:pt idx="7">
                    <c:v>리얼미터</c:v>
                  </c:pt>
                  <c:pt idx="8">
                    <c:v>리얼미터</c:v>
                  </c:pt>
                  <c:pt idx="9">
                    <c:v>강원도민일보 부설 
강원사회조사연구소</c:v>
                  </c:pt>
                  <c:pt idx="10">
                    <c:v>에이스리서치</c:v>
                  </c:pt>
                  <c:pt idx="11">
                    <c:v>TNS KOREA</c:v>
                  </c:pt>
                  <c:pt idx="12">
                    <c:v>리서치앤리서치</c:v>
                  </c:pt>
                  <c:pt idx="13">
                    <c:v>TNS KOREA</c:v>
                  </c:pt>
                  <c:pt idx="14">
                    <c:v>밀워드브라운미디어리서치</c:v>
                  </c:pt>
                  <c:pt idx="15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5.19</c:v>
                  </c:pt>
                  <c:pt idx="3">
                    <c:v>5.22~5.23</c:v>
                  </c:pt>
                  <c:pt idx="4">
                    <c:v>5.22~5.26</c:v>
                  </c:pt>
                  <c:pt idx="5">
                    <c:v>5.23~5.24</c:v>
                  </c:pt>
                  <c:pt idx="6">
                    <c:v>5.23~5.26</c:v>
                  </c:pt>
                  <c:pt idx="7">
                    <c:v>5.24</c:v>
                  </c:pt>
                  <c:pt idx="8">
                    <c:v>5.24~5.26</c:v>
                  </c:pt>
                  <c:pt idx="9">
                    <c:v>5.24~5.26</c:v>
                  </c:pt>
                  <c:pt idx="10">
                    <c:v>5.25~5.26</c:v>
                  </c:pt>
                  <c:pt idx="11">
                    <c:v>5.26~5.27</c:v>
                  </c:pt>
                  <c:pt idx="12">
                    <c:v>5.26~5.27</c:v>
                  </c:pt>
                  <c:pt idx="13">
                    <c:v>5.26~5.28</c:v>
                  </c:pt>
                  <c:pt idx="14">
                    <c:v>5.27~5.28</c:v>
                  </c:pt>
                  <c:pt idx="15">
                    <c:v>6.4</c:v>
                  </c:pt>
                </c:lvl>
              </c:multiLvlStrCache>
            </c:multiLvlStrRef>
          </c:cat>
          <c:val>
            <c:numRef>
              <c:f>'강원(광)'!$J$5:$J$20</c:f>
              <c:numCache>
                <c:formatCode>0.0_);[Red]\(0.0\)</c:formatCode>
                <c:ptCount val="16"/>
                <c:pt idx="0">
                  <c:v>40.1</c:v>
                </c:pt>
                <c:pt idx="1">
                  <c:v>37.1</c:v>
                </c:pt>
                <c:pt idx="2">
                  <c:v>37.9</c:v>
                </c:pt>
                <c:pt idx="3">
                  <c:v>44</c:v>
                </c:pt>
                <c:pt idx="4">
                  <c:v>37.1</c:v>
                </c:pt>
                <c:pt idx="5">
                  <c:v>37.799999999999997</c:v>
                </c:pt>
                <c:pt idx="6">
                  <c:v>35.6</c:v>
                </c:pt>
                <c:pt idx="7">
                  <c:v>47.2</c:v>
                </c:pt>
                <c:pt idx="8">
                  <c:v>37</c:v>
                </c:pt>
                <c:pt idx="9">
                  <c:v>39</c:v>
                </c:pt>
                <c:pt idx="10">
                  <c:v>33.700000000000003</c:v>
                </c:pt>
                <c:pt idx="11">
                  <c:v>39.700000000000003</c:v>
                </c:pt>
                <c:pt idx="12">
                  <c:v>39.6</c:v>
                </c:pt>
                <c:pt idx="13">
                  <c:v>41.1</c:v>
                </c:pt>
                <c:pt idx="14">
                  <c:v>39.5</c:v>
                </c:pt>
                <c:pt idx="15" formatCode="General">
                  <c:v>49.8</c:v>
                </c:pt>
              </c:numCache>
            </c:numRef>
          </c:val>
        </c:ser>
        <c:marker val="1"/>
        <c:axId val="157480448"/>
        <c:axId val="157481984"/>
      </c:lineChart>
      <c:catAx>
        <c:axId val="157480448"/>
        <c:scaling>
          <c:orientation val="minMax"/>
        </c:scaling>
        <c:axPos val="b"/>
        <c:tickLblPos val="nextTo"/>
        <c:crossAx val="157481984"/>
        <c:crosses val="autoZero"/>
        <c:auto val="1"/>
        <c:lblAlgn val="ctr"/>
        <c:lblOffset val="100"/>
      </c:catAx>
      <c:valAx>
        <c:axId val="157481984"/>
        <c:scaling>
          <c:orientation val="minMax"/>
          <c:min val="25"/>
        </c:scaling>
        <c:axPos val="l"/>
        <c:majorGridlines/>
        <c:numFmt formatCode="0.0_);[Red]\(0.0\)" sourceLinked="1"/>
        <c:tickLblPos val="nextTo"/>
        <c:crossAx val="1574804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295389875700049"/>
          <c:y val="0.50371197973335058"/>
          <c:w val="0.10469307814888706"/>
          <c:h val="0.49628802026665114"/>
        </c:manualLayout>
      </c:layout>
    </c:legend>
    <c:plotVisOnly val="1"/>
  </c:chart>
  <c:printSettings>
    <c:headerFooter/>
    <c:pageMargins b="0.75000000000000333" l="0.70000000000000062" r="0.70000000000000062" t="0.75000000000000333" header="0.30000000000000032" footer="0.30000000000000032"/>
    <c:pageSetup orientation="portrait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'강원(교)'!$I$4</c:f>
              <c:strCache>
                <c:ptCount val="1"/>
                <c:pt idx="0">
                  <c:v>김선배
[실제득표율 38.1%]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4"/>
              <c:layout>
                <c:manualLayout>
                  <c:x val="-1.1442932374800235E-2"/>
                  <c:y val="5.4948410168712214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-1.0743806293411963E-2"/>
                  <c:y val="3.9597531385294732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0743806293411963E-2"/>
                  <c:y val="5.8018585925395834E-2"/>
                </c:manualLayout>
              </c:layout>
              <c:dLblPos val="r"/>
              <c:showVal val="1"/>
            </c:dLbl>
            <c:spPr>
              <a:solidFill>
                <a:sysClr val="window" lastClr="FFFFFF"/>
              </a:solidFill>
            </c:spPr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'강원(교)'!$B$5:$C$16</c:f>
              <c:multiLvlStrCache>
                <c:ptCount val="12"/>
                <c:lvl>
                  <c:pt idx="0">
                    <c:v>코리아리서치센터</c:v>
                  </c:pt>
                  <c:pt idx="1">
                    <c:v>TNS KOREA</c:v>
                  </c:pt>
                  <c:pt idx="2">
                    <c:v>중앙일보 조사연구팀</c:v>
                  </c:pt>
                  <c:pt idx="3">
                    <c:v>마크로밀엠브레인</c:v>
                  </c:pt>
                  <c:pt idx="4">
                    <c:v>리얼미터</c:v>
                  </c:pt>
                  <c:pt idx="5">
                    <c:v>리얼미터</c:v>
                  </c:pt>
                  <c:pt idx="6">
                    <c:v>강원도민일보 부설 
강원사회조사연구소</c:v>
                  </c:pt>
                  <c:pt idx="7">
                    <c:v>TNS KOREA</c:v>
                  </c:pt>
                  <c:pt idx="8">
                    <c:v>리서치앤리서치</c:v>
                  </c:pt>
                  <c:pt idx="9">
                    <c:v>TNS KOREA</c:v>
                  </c:pt>
                  <c:pt idx="10">
                    <c:v>밀워드브라운미디어리서치</c:v>
                  </c:pt>
                  <c:pt idx="1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5.19</c:v>
                  </c:pt>
                  <c:pt idx="3">
                    <c:v>5.23~5.24</c:v>
                  </c:pt>
                  <c:pt idx="4">
                    <c:v>5.24</c:v>
                  </c:pt>
                  <c:pt idx="5">
                    <c:v>5.24~5.26</c:v>
                  </c:pt>
                  <c:pt idx="6">
                    <c:v>5.24~5.26</c:v>
                  </c:pt>
                  <c:pt idx="7">
                    <c:v>5.26~5.27</c:v>
                  </c:pt>
                  <c:pt idx="8">
                    <c:v>5.26~5.27</c:v>
                  </c:pt>
                  <c:pt idx="9">
                    <c:v>5.26~5.28</c:v>
                  </c:pt>
                  <c:pt idx="10">
                    <c:v>5.27~5.28</c:v>
                  </c:pt>
                  <c:pt idx="11">
                    <c:v>6.4</c:v>
                  </c:pt>
                </c:lvl>
              </c:multiLvlStrCache>
            </c:multiLvlStrRef>
          </c:cat>
          <c:val>
            <c:numRef>
              <c:f>'강원(교)'!$I$5:$I$16</c:f>
              <c:numCache>
                <c:formatCode>0.0_);[Red]\(0.0\)</c:formatCode>
                <c:ptCount val="12"/>
                <c:pt idx="0">
                  <c:v>22.1</c:v>
                </c:pt>
                <c:pt idx="1">
                  <c:v>17.2</c:v>
                </c:pt>
                <c:pt idx="2">
                  <c:v>16.5</c:v>
                </c:pt>
                <c:pt idx="3">
                  <c:v>13.2</c:v>
                </c:pt>
                <c:pt idx="4">
                  <c:v>31.8</c:v>
                </c:pt>
                <c:pt idx="5">
                  <c:v>21.5</c:v>
                </c:pt>
                <c:pt idx="6">
                  <c:v>26.8</c:v>
                </c:pt>
                <c:pt idx="7">
                  <c:v>24</c:v>
                </c:pt>
                <c:pt idx="8">
                  <c:v>26.1</c:v>
                </c:pt>
                <c:pt idx="9">
                  <c:v>26.1</c:v>
                </c:pt>
                <c:pt idx="10">
                  <c:v>22.2</c:v>
                </c:pt>
                <c:pt idx="11">
                  <c:v>38.1</c:v>
                </c:pt>
              </c:numCache>
            </c:numRef>
          </c:val>
        </c:ser>
        <c:ser>
          <c:idx val="1"/>
          <c:order val="1"/>
          <c:tx>
            <c:strRef>
              <c:f>'강원(교)'!$J$4</c:f>
              <c:strCache>
                <c:ptCount val="1"/>
                <c:pt idx="0">
                  <c:v>민병희
[실제득표율 46.4%]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'강원(교)'!$B$5:$C$16</c:f>
              <c:multiLvlStrCache>
                <c:ptCount val="12"/>
                <c:lvl>
                  <c:pt idx="0">
                    <c:v>코리아리서치센터</c:v>
                  </c:pt>
                  <c:pt idx="1">
                    <c:v>TNS KOREA</c:v>
                  </c:pt>
                  <c:pt idx="2">
                    <c:v>중앙일보 조사연구팀</c:v>
                  </c:pt>
                  <c:pt idx="3">
                    <c:v>마크로밀엠브레인</c:v>
                  </c:pt>
                  <c:pt idx="4">
                    <c:v>리얼미터</c:v>
                  </c:pt>
                  <c:pt idx="5">
                    <c:v>리얼미터</c:v>
                  </c:pt>
                  <c:pt idx="6">
                    <c:v>강원도민일보 부설 
강원사회조사연구소</c:v>
                  </c:pt>
                  <c:pt idx="7">
                    <c:v>TNS KOREA</c:v>
                  </c:pt>
                  <c:pt idx="8">
                    <c:v>리서치앤리서치</c:v>
                  </c:pt>
                  <c:pt idx="9">
                    <c:v>TNS KOREA</c:v>
                  </c:pt>
                  <c:pt idx="10">
                    <c:v>밀워드브라운미디어리서치</c:v>
                  </c:pt>
                  <c:pt idx="1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5.19</c:v>
                  </c:pt>
                  <c:pt idx="3">
                    <c:v>5.23~5.24</c:v>
                  </c:pt>
                  <c:pt idx="4">
                    <c:v>5.24</c:v>
                  </c:pt>
                  <c:pt idx="5">
                    <c:v>5.24~5.26</c:v>
                  </c:pt>
                  <c:pt idx="6">
                    <c:v>5.24~5.26</c:v>
                  </c:pt>
                  <c:pt idx="7">
                    <c:v>5.26~5.27</c:v>
                  </c:pt>
                  <c:pt idx="8">
                    <c:v>5.26~5.27</c:v>
                  </c:pt>
                  <c:pt idx="9">
                    <c:v>5.26~5.28</c:v>
                  </c:pt>
                  <c:pt idx="10">
                    <c:v>5.27~5.28</c:v>
                  </c:pt>
                  <c:pt idx="11">
                    <c:v>6.4</c:v>
                  </c:pt>
                </c:lvl>
              </c:multiLvlStrCache>
            </c:multiLvlStrRef>
          </c:cat>
          <c:val>
            <c:numRef>
              <c:f>'강원(교)'!$J$5:$J$16</c:f>
              <c:numCache>
                <c:formatCode>0.0_);[Red]\(0.0\)</c:formatCode>
                <c:ptCount val="12"/>
                <c:pt idx="0">
                  <c:v>39.6</c:v>
                </c:pt>
                <c:pt idx="1">
                  <c:v>33.299999999999997</c:v>
                </c:pt>
                <c:pt idx="2">
                  <c:v>29.1</c:v>
                </c:pt>
                <c:pt idx="3">
                  <c:v>34.1</c:v>
                </c:pt>
                <c:pt idx="4">
                  <c:v>35.200000000000003</c:v>
                </c:pt>
                <c:pt idx="5">
                  <c:v>33</c:v>
                </c:pt>
                <c:pt idx="6">
                  <c:v>27.6</c:v>
                </c:pt>
                <c:pt idx="7">
                  <c:v>35.5</c:v>
                </c:pt>
                <c:pt idx="8">
                  <c:v>35.200000000000003</c:v>
                </c:pt>
                <c:pt idx="9">
                  <c:v>38.5</c:v>
                </c:pt>
                <c:pt idx="10">
                  <c:v>37</c:v>
                </c:pt>
                <c:pt idx="11">
                  <c:v>46.4</c:v>
                </c:pt>
              </c:numCache>
            </c:numRef>
          </c:val>
        </c:ser>
        <c:marker val="1"/>
        <c:axId val="157834624"/>
        <c:axId val="157852800"/>
      </c:lineChart>
      <c:catAx>
        <c:axId val="157834624"/>
        <c:scaling>
          <c:orientation val="minMax"/>
        </c:scaling>
        <c:axPos val="b"/>
        <c:tickLblPos val="nextTo"/>
        <c:crossAx val="157852800"/>
        <c:crosses val="autoZero"/>
        <c:auto val="1"/>
        <c:lblAlgn val="ctr"/>
        <c:lblOffset val="100"/>
      </c:catAx>
      <c:valAx>
        <c:axId val="157852800"/>
        <c:scaling>
          <c:orientation val="minMax"/>
          <c:min val="10"/>
        </c:scaling>
        <c:axPos val="l"/>
        <c:majorGridlines/>
        <c:numFmt formatCode="0.0_);[Red]\(0.0\)" sourceLinked="1"/>
        <c:tickLblPos val="nextTo"/>
        <c:crossAx val="1578346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459196555086507"/>
          <c:y val="0.50971602277974448"/>
          <c:w val="9.5408034449134482E-2"/>
          <c:h val="0.48896828121855318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'충북(광)'!$I$4</c:f>
              <c:strCache>
                <c:ptCount val="1"/>
                <c:pt idx="0">
                  <c:v>새누리당 윤진식
[실제득표율 47.7%]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1.1165402800042933E-2"/>
                  <c:y val="-4.6790798209047434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1.4273923585950416E-2"/>
                  <c:y val="-4.4176419124080123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1.1942532996519884E-2"/>
                  <c:y val="-3.3718902784210802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1.3496793389473544E-2"/>
                  <c:y val="-3.3718902784210802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1.2719663192996592E-2"/>
                  <c:y val="-3.3718902784210802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2719663192996592E-2"/>
                  <c:y val="-2.5875765529309133E-2"/>
                </c:manualLayout>
              </c:layout>
              <c:dLblPos val="r"/>
              <c:showVal val="1"/>
            </c:dLbl>
            <c:dLbl>
              <c:idx val="16"/>
              <c:layout>
                <c:manualLayout>
                  <c:x val="-1.2719663192996592E-2"/>
                  <c:y val="5.7784365189645484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'충북(광)'!$B$5:$C$21</c:f>
              <c:multiLvlStrCache>
                <c:ptCount val="17"/>
                <c:lvl>
                  <c:pt idx="0">
                    <c:v>리얼미터</c:v>
                  </c:pt>
                  <c:pt idx="1">
                    <c:v>배재대 산학협력단</c:v>
                  </c:pt>
                  <c:pt idx="2">
                    <c:v>리얼미터</c:v>
                  </c:pt>
                  <c:pt idx="3">
                    <c:v>TNS KOREA</c:v>
                  </c:pt>
                  <c:pt idx="4">
                    <c:v>중앙일보 조사연구팀</c:v>
                  </c:pt>
                  <c:pt idx="5">
                    <c:v>조원씨앤아이</c:v>
                  </c:pt>
                  <c:pt idx="6">
                    <c:v>에이스리서치</c:v>
                  </c:pt>
                  <c:pt idx="7">
                    <c:v>한국리서치</c:v>
                  </c:pt>
                  <c:pt idx="8">
                    <c:v>모노리서치</c:v>
                  </c:pt>
                  <c:pt idx="9">
                    <c:v>중앙일보 조사연구팀</c:v>
                  </c:pt>
                  <c:pt idx="10">
                    <c:v>마크로밀엠브레인</c:v>
                  </c:pt>
                  <c:pt idx="11">
                    <c:v>S&amp;P리서치</c:v>
                  </c:pt>
                  <c:pt idx="12">
                    <c:v>메트릭스코퍼레이션</c:v>
                  </c:pt>
                  <c:pt idx="13">
                    <c:v>TNS KOREA</c:v>
                  </c:pt>
                  <c:pt idx="14">
                    <c:v>리서치앤리서치</c:v>
                  </c:pt>
                  <c:pt idx="15">
                    <c:v>밀워드브라운미디어리서치</c:v>
                  </c:pt>
                  <c:pt idx="16">
                    <c:v>실제득표율</c:v>
                  </c:pt>
                </c:lvl>
                <c:lvl>
                  <c:pt idx="0">
                    <c:v>5.14~5.16</c:v>
                  </c:pt>
                  <c:pt idx="1">
                    <c:v>5.16~5.17</c:v>
                  </c:pt>
                  <c:pt idx="2">
                    <c:v>5.17</c:v>
                  </c:pt>
                  <c:pt idx="3">
                    <c:v>5.17~5.19</c:v>
                  </c:pt>
                  <c:pt idx="4">
                    <c:v>5.19~5.20</c:v>
                  </c:pt>
                  <c:pt idx="5">
                    <c:v>5.22~5.23</c:v>
                  </c:pt>
                  <c:pt idx="6">
                    <c:v>5.22~5.24</c:v>
                  </c:pt>
                  <c:pt idx="7">
                    <c:v>5.22~5.25</c:v>
                  </c:pt>
                  <c:pt idx="8">
                    <c:v>5.22~5.25</c:v>
                  </c:pt>
                  <c:pt idx="9">
                    <c:v>5.22~5.26</c:v>
                  </c:pt>
                  <c:pt idx="10">
                    <c:v>5.23~5.24</c:v>
                  </c:pt>
                  <c:pt idx="11">
                    <c:v>5.23~5.24</c:v>
                  </c:pt>
                  <c:pt idx="12">
                    <c:v>5.23~5.25</c:v>
                  </c:pt>
                  <c:pt idx="13">
                    <c:v>5.26~5.28</c:v>
                  </c:pt>
                  <c:pt idx="14">
                    <c:v>5.27~5.28</c:v>
                  </c:pt>
                  <c:pt idx="15">
                    <c:v>5.27~5.28</c:v>
                  </c:pt>
                  <c:pt idx="16">
                    <c:v>6.4</c:v>
                  </c:pt>
                </c:lvl>
              </c:multiLvlStrCache>
            </c:multiLvlStrRef>
          </c:cat>
          <c:val>
            <c:numRef>
              <c:f>'충북(광)'!$I$5:$I$21</c:f>
              <c:numCache>
                <c:formatCode>0.0_);[Red]\(0.0\)</c:formatCode>
                <c:ptCount val="17"/>
                <c:pt idx="0">
                  <c:v>45.4</c:v>
                </c:pt>
                <c:pt idx="1">
                  <c:v>47</c:v>
                </c:pt>
                <c:pt idx="2">
                  <c:v>43.4</c:v>
                </c:pt>
                <c:pt idx="3">
                  <c:v>33</c:v>
                </c:pt>
                <c:pt idx="4">
                  <c:v>33.700000000000003</c:v>
                </c:pt>
                <c:pt idx="5">
                  <c:v>45.1</c:v>
                </c:pt>
                <c:pt idx="6">
                  <c:v>28.6</c:v>
                </c:pt>
                <c:pt idx="7">
                  <c:v>33.6</c:v>
                </c:pt>
                <c:pt idx="8">
                  <c:v>39.799999999999997</c:v>
                </c:pt>
                <c:pt idx="9">
                  <c:v>38.200000000000003</c:v>
                </c:pt>
                <c:pt idx="10">
                  <c:v>29.8</c:v>
                </c:pt>
                <c:pt idx="11">
                  <c:v>47.5</c:v>
                </c:pt>
                <c:pt idx="12">
                  <c:v>32.299999999999997</c:v>
                </c:pt>
                <c:pt idx="13">
                  <c:v>35.1</c:v>
                </c:pt>
                <c:pt idx="14">
                  <c:v>37.700000000000003</c:v>
                </c:pt>
                <c:pt idx="15">
                  <c:v>34.5</c:v>
                </c:pt>
                <c:pt idx="16" formatCode="General">
                  <c:v>47.7</c:v>
                </c:pt>
              </c:numCache>
            </c:numRef>
          </c:val>
        </c:ser>
        <c:ser>
          <c:idx val="1"/>
          <c:order val="1"/>
          <c:tx>
            <c:strRef>
              <c:f>'충북(광)'!$J$4</c:f>
              <c:strCache>
                <c:ptCount val="1"/>
                <c:pt idx="0">
                  <c:v>새정치민주연합 이시종
[실제득표율 49.8%]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2"/>
              <c:layout>
                <c:manualLayout>
                  <c:x val="-1.2719663192996592E-2"/>
                  <c:y val="5.4633935463949394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1.4273923585950416E-2"/>
                  <c:y val="4.1562040039112784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1.5051053782427291E-2"/>
                  <c:y val="4.1562040039112784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1.3496793389473544E-2"/>
                  <c:y val="4.4176419124080123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'충북(광)'!$B$5:$C$21</c:f>
              <c:multiLvlStrCache>
                <c:ptCount val="17"/>
                <c:lvl>
                  <c:pt idx="0">
                    <c:v>리얼미터</c:v>
                  </c:pt>
                  <c:pt idx="1">
                    <c:v>배재대 산학협력단</c:v>
                  </c:pt>
                  <c:pt idx="2">
                    <c:v>리얼미터</c:v>
                  </c:pt>
                  <c:pt idx="3">
                    <c:v>TNS KOREA</c:v>
                  </c:pt>
                  <c:pt idx="4">
                    <c:v>중앙일보 조사연구팀</c:v>
                  </c:pt>
                  <c:pt idx="5">
                    <c:v>조원씨앤아이</c:v>
                  </c:pt>
                  <c:pt idx="6">
                    <c:v>에이스리서치</c:v>
                  </c:pt>
                  <c:pt idx="7">
                    <c:v>한국리서치</c:v>
                  </c:pt>
                  <c:pt idx="8">
                    <c:v>모노리서치</c:v>
                  </c:pt>
                  <c:pt idx="9">
                    <c:v>중앙일보 조사연구팀</c:v>
                  </c:pt>
                  <c:pt idx="10">
                    <c:v>마크로밀엠브레인</c:v>
                  </c:pt>
                  <c:pt idx="11">
                    <c:v>S&amp;P리서치</c:v>
                  </c:pt>
                  <c:pt idx="12">
                    <c:v>메트릭스코퍼레이션</c:v>
                  </c:pt>
                  <c:pt idx="13">
                    <c:v>TNS KOREA</c:v>
                  </c:pt>
                  <c:pt idx="14">
                    <c:v>리서치앤리서치</c:v>
                  </c:pt>
                  <c:pt idx="15">
                    <c:v>밀워드브라운미디어리서치</c:v>
                  </c:pt>
                  <c:pt idx="16">
                    <c:v>실제득표율</c:v>
                  </c:pt>
                </c:lvl>
                <c:lvl>
                  <c:pt idx="0">
                    <c:v>5.14~5.16</c:v>
                  </c:pt>
                  <c:pt idx="1">
                    <c:v>5.16~5.17</c:v>
                  </c:pt>
                  <c:pt idx="2">
                    <c:v>5.17</c:v>
                  </c:pt>
                  <c:pt idx="3">
                    <c:v>5.17~5.19</c:v>
                  </c:pt>
                  <c:pt idx="4">
                    <c:v>5.19~5.20</c:v>
                  </c:pt>
                  <c:pt idx="5">
                    <c:v>5.22~5.23</c:v>
                  </c:pt>
                  <c:pt idx="6">
                    <c:v>5.22~5.24</c:v>
                  </c:pt>
                  <c:pt idx="7">
                    <c:v>5.22~5.25</c:v>
                  </c:pt>
                  <c:pt idx="8">
                    <c:v>5.22~5.25</c:v>
                  </c:pt>
                  <c:pt idx="9">
                    <c:v>5.22~5.26</c:v>
                  </c:pt>
                  <c:pt idx="10">
                    <c:v>5.23~5.24</c:v>
                  </c:pt>
                  <c:pt idx="11">
                    <c:v>5.23~5.24</c:v>
                  </c:pt>
                  <c:pt idx="12">
                    <c:v>5.23~5.25</c:v>
                  </c:pt>
                  <c:pt idx="13">
                    <c:v>5.26~5.28</c:v>
                  </c:pt>
                  <c:pt idx="14">
                    <c:v>5.27~5.28</c:v>
                  </c:pt>
                  <c:pt idx="15">
                    <c:v>5.27~5.28</c:v>
                  </c:pt>
                  <c:pt idx="16">
                    <c:v>6.4</c:v>
                  </c:pt>
                </c:lvl>
              </c:multiLvlStrCache>
            </c:multiLvlStrRef>
          </c:cat>
          <c:val>
            <c:numRef>
              <c:f>'충북(광)'!$J$5:$J$21</c:f>
              <c:numCache>
                <c:formatCode>0.0_);[Red]\(0.0\)</c:formatCode>
                <c:ptCount val="17"/>
                <c:pt idx="0">
                  <c:v>42.1</c:v>
                </c:pt>
                <c:pt idx="1">
                  <c:v>34.4</c:v>
                </c:pt>
                <c:pt idx="2">
                  <c:v>42.8</c:v>
                </c:pt>
                <c:pt idx="3">
                  <c:v>39.1</c:v>
                </c:pt>
                <c:pt idx="4">
                  <c:v>40.5</c:v>
                </c:pt>
                <c:pt idx="5">
                  <c:v>43</c:v>
                </c:pt>
                <c:pt idx="6">
                  <c:v>36.299999999999997</c:v>
                </c:pt>
                <c:pt idx="7">
                  <c:v>38.1</c:v>
                </c:pt>
                <c:pt idx="8">
                  <c:v>45.1</c:v>
                </c:pt>
                <c:pt idx="9">
                  <c:v>36.200000000000003</c:v>
                </c:pt>
                <c:pt idx="10">
                  <c:v>39.299999999999997</c:v>
                </c:pt>
                <c:pt idx="11">
                  <c:v>43.2</c:v>
                </c:pt>
                <c:pt idx="12">
                  <c:v>39</c:v>
                </c:pt>
                <c:pt idx="13">
                  <c:v>43.2</c:v>
                </c:pt>
                <c:pt idx="14">
                  <c:v>41.1</c:v>
                </c:pt>
                <c:pt idx="15">
                  <c:v>42.1</c:v>
                </c:pt>
                <c:pt idx="16" formatCode="General">
                  <c:v>49.8</c:v>
                </c:pt>
              </c:numCache>
            </c:numRef>
          </c:val>
        </c:ser>
        <c:marker val="1"/>
        <c:axId val="156715264"/>
        <c:axId val="156733440"/>
      </c:lineChart>
      <c:catAx>
        <c:axId val="156715264"/>
        <c:scaling>
          <c:orientation val="minMax"/>
        </c:scaling>
        <c:axPos val="b"/>
        <c:tickLblPos val="nextTo"/>
        <c:crossAx val="156733440"/>
        <c:crosses val="autoZero"/>
        <c:auto val="1"/>
        <c:lblAlgn val="ctr"/>
        <c:lblOffset val="100"/>
      </c:catAx>
      <c:valAx>
        <c:axId val="156733440"/>
        <c:scaling>
          <c:orientation val="minMax"/>
          <c:min val="20"/>
        </c:scaling>
        <c:axPos val="l"/>
        <c:majorGridlines/>
        <c:numFmt formatCode="0.0_);[Red]\(0.0\)" sourceLinked="1"/>
        <c:tickLblPos val="nextTo"/>
        <c:crossAx val="1567152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583125211340186"/>
          <c:y val="0.49959087367049554"/>
          <c:w val="0.10993614192673795"/>
          <c:h val="0.48850915432992381"/>
        </c:manualLayout>
      </c:layout>
    </c:legend>
    <c:plotVisOnly val="1"/>
  </c:chart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3.2149466126936692E-2"/>
          <c:y val="2.1727788915138067E-2"/>
          <c:w val="0.85012813668867582"/>
          <c:h val="0.51194269099184053"/>
        </c:manualLayout>
      </c:layout>
      <c:lineChart>
        <c:grouping val="standard"/>
        <c:ser>
          <c:idx val="0"/>
          <c:order val="0"/>
          <c:tx>
            <c:strRef>
              <c:f>'충북(교)'!$J$4</c:f>
              <c:strCache>
                <c:ptCount val="1"/>
                <c:pt idx="0">
                  <c:v>김병우
[실제득표율 44.5%]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'충북(교)'!$B$5:$C$15</c:f>
              <c:multiLvlStrCache>
                <c:ptCount val="11"/>
                <c:lvl>
                  <c:pt idx="0">
                    <c:v>리얼미터</c:v>
                  </c:pt>
                  <c:pt idx="1">
                    <c:v>TNS KOREA</c:v>
                  </c:pt>
                  <c:pt idx="2">
                    <c:v>중앙일보 조사연구팀</c:v>
                  </c:pt>
                  <c:pt idx="3">
                    <c:v>한국리서치</c:v>
                  </c:pt>
                  <c:pt idx="4">
                    <c:v>모노리서치</c:v>
                  </c:pt>
                  <c:pt idx="5">
                    <c:v>마크로밀엠브레인</c:v>
                  </c:pt>
                  <c:pt idx="6">
                    <c:v>S&amp;P리서치</c:v>
                  </c:pt>
                  <c:pt idx="7">
                    <c:v>TNS KOREA</c:v>
                  </c:pt>
                  <c:pt idx="8">
                    <c:v>리서치앤리서치</c:v>
                  </c:pt>
                  <c:pt idx="9">
                    <c:v>밀워드브라운미디어리서치</c:v>
                  </c:pt>
                  <c:pt idx="10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5.19~5.20</c:v>
                  </c:pt>
                  <c:pt idx="3">
                    <c:v>5.22~5.25</c:v>
                  </c:pt>
                  <c:pt idx="4">
                    <c:v>5.22~5.25</c:v>
                  </c:pt>
                  <c:pt idx="5">
                    <c:v>5.23~5.24</c:v>
                  </c:pt>
                  <c:pt idx="6">
                    <c:v>5.23~5.24</c:v>
                  </c:pt>
                  <c:pt idx="7">
                    <c:v>5.26~5.28</c:v>
                  </c:pt>
                  <c:pt idx="8">
                    <c:v>5.27~5.28</c:v>
                  </c:pt>
                  <c:pt idx="9">
                    <c:v>5.27~5.28</c:v>
                  </c:pt>
                  <c:pt idx="10">
                    <c:v>6.4</c:v>
                  </c:pt>
                </c:lvl>
              </c:multiLvlStrCache>
            </c:multiLvlStrRef>
          </c:cat>
          <c:val>
            <c:numRef>
              <c:f>'충북(교)'!$J$5:$J$15</c:f>
              <c:numCache>
                <c:formatCode>0.0_);[Red]\(0.0\)</c:formatCode>
                <c:ptCount val="11"/>
                <c:pt idx="0">
                  <c:v>23.4</c:v>
                </c:pt>
                <c:pt idx="1">
                  <c:v>21.1</c:v>
                </c:pt>
                <c:pt idx="2">
                  <c:v>16.8</c:v>
                </c:pt>
                <c:pt idx="3">
                  <c:v>23</c:v>
                </c:pt>
                <c:pt idx="4">
                  <c:v>28.5</c:v>
                </c:pt>
                <c:pt idx="5">
                  <c:v>21.2</c:v>
                </c:pt>
                <c:pt idx="6">
                  <c:v>25.5</c:v>
                </c:pt>
                <c:pt idx="7">
                  <c:v>31.1</c:v>
                </c:pt>
                <c:pt idx="8">
                  <c:v>28.1</c:v>
                </c:pt>
                <c:pt idx="9">
                  <c:v>24.8</c:v>
                </c:pt>
                <c:pt idx="10">
                  <c:v>44.5</c:v>
                </c:pt>
              </c:numCache>
            </c:numRef>
          </c:val>
        </c:ser>
        <c:ser>
          <c:idx val="1"/>
          <c:order val="1"/>
          <c:tx>
            <c:strRef>
              <c:f>'충북(교)'!$K$4</c:f>
              <c:strCache>
                <c:ptCount val="1"/>
                <c:pt idx="0">
                  <c:v>장병학
[실제득표율 30.9%]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'충북(교)'!$B$5:$C$15</c:f>
              <c:multiLvlStrCache>
                <c:ptCount val="11"/>
                <c:lvl>
                  <c:pt idx="0">
                    <c:v>리얼미터</c:v>
                  </c:pt>
                  <c:pt idx="1">
                    <c:v>TNS KOREA</c:v>
                  </c:pt>
                  <c:pt idx="2">
                    <c:v>중앙일보 조사연구팀</c:v>
                  </c:pt>
                  <c:pt idx="3">
                    <c:v>한국리서치</c:v>
                  </c:pt>
                  <c:pt idx="4">
                    <c:v>모노리서치</c:v>
                  </c:pt>
                  <c:pt idx="5">
                    <c:v>마크로밀엠브레인</c:v>
                  </c:pt>
                  <c:pt idx="6">
                    <c:v>S&amp;P리서치</c:v>
                  </c:pt>
                  <c:pt idx="7">
                    <c:v>TNS KOREA</c:v>
                  </c:pt>
                  <c:pt idx="8">
                    <c:v>리서치앤리서치</c:v>
                  </c:pt>
                  <c:pt idx="9">
                    <c:v>밀워드브라운미디어리서치</c:v>
                  </c:pt>
                  <c:pt idx="10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5.19~5.20</c:v>
                  </c:pt>
                  <c:pt idx="3">
                    <c:v>5.22~5.25</c:v>
                  </c:pt>
                  <c:pt idx="4">
                    <c:v>5.22~5.25</c:v>
                  </c:pt>
                  <c:pt idx="5">
                    <c:v>5.23~5.24</c:v>
                  </c:pt>
                  <c:pt idx="6">
                    <c:v>5.23~5.24</c:v>
                  </c:pt>
                  <c:pt idx="7">
                    <c:v>5.26~5.28</c:v>
                  </c:pt>
                  <c:pt idx="8">
                    <c:v>5.27~5.28</c:v>
                  </c:pt>
                  <c:pt idx="9">
                    <c:v>5.27~5.28</c:v>
                  </c:pt>
                  <c:pt idx="10">
                    <c:v>6.4</c:v>
                  </c:pt>
                </c:lvl>
              </c:multiLvlStrCache>
            </c:multiLvlStrRef>
          </c:cat>
          <c:val>
            <c:numRef>
              <c:f>'충북(교)'!$K$5:$K$15</c:f>
              <c:numCache>
                <c:formatCode>0.0_);[Red]\(0.0\)</c:formatCode>
                <c:ptCount val="11"/>
                <c:pt idx="0">
                  <c:v>14.4</c:v>
                </c:pt>
                <c:pt idx="1">
                  <c:v>12.4</c:v>
                </c:pt>
                <c:pt idx="2">
                  <c:v>11.2</c:v>
                </c:pt>
                <c:pt idx="3">
                  <c:v>15</c:v>
                </c:pt>
                <c:pt idx="4">
                  <c:v>17.600000000000001</c:v>
                </c:pt>
                <c:pt idx="5">
                  <c:v>10.9</c:v>
                </c:pt>
                <c:pt idx="6">
                  <c:v>18.5</c:v>
                </c:pt>
                <c:pt idx="7">
                  <c:v>17.600000000000001</c:v>
                </c:pt>
                <c:pt idx="8">
                  <c:v>19</c:v>
                </c:pt>
                <c:pt idx="9">
                  <c:v>20.399999999999999</c:v>
                </c:pt>
                <c:pt idx="10">
                  <c:v>30.9</c:v>
                </c:pt>
              </c:numCache>
            </c:numRef>
          </c:val>
        </c:ser>
        <c:marker val="1"/>
        <c:axId val="157586560"/>
        <c:axId val="157588096"/>
      </c:lineChart>
      <c:catAx>
        <c:axId val="157586560"/>
        <c:scaling>
          <c:orientation val="minMax"/>
        </c:scaling>
        <c:axPos val="b"/>
        <c:tickLblPos val="nextTo"/>
        <c:crossAx val="157588096"/>
        <c:crosses val="autoZero"/>
        <c:auto val="1"/>
        <c:lblAlgn val="ctr"/>
        <c:lblOffset val="100"/>
      </c:catAx>
      <c:valAx>
        <c:axId val="157588096"/>
        <c:scaling>
          <c:orientation val="minMax"/>
          <c:min val="10"/>
        </c:scaling>
        <c:axPos val="l"/>
        <c:majorGridlines/>
        <c:numFmt formatCode="0.0_);[Red]\(0.0\)" sourceLinked="1"/>
        <c:tickLblPos val="nextTo"/>
        <c:crossAx val="1575865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822152893090356"/>
          <c:y val="0.51737199490933516"/>
          <c:w val="0.11105021339721388"/>
          <c:h val="0.48002173599156955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8031961776387046E-2"/>
          <c:y val="5.5457628074681894E-2"/>
          <c:w val="0.84271003517377963"/>
          <c:h val="0.43286039527603593"/>
        </c:manualLayout>
      </c:layout>
      <c:lineChart>
        <c:grouping val="standard"/>
        <c:ser>
          <c:idx val="0"/>
          <c:order val="0"/>
          <c:tx>
            <c:strRef>
              <c:f>'충남(광)'!$I$4</c:f>
              <c:strCache>
                <c:ptCount val="1"/>
                <c:pt idx="0">
                  <c:v>새누리당 정진석
[실제득표율 44.0%]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'충남(광)'!$B$5:$C$15</c:f>
              <c:multiLvlStrCache>
                <c:ptCount val="11"/>
                <c:lvl>
                  <c:pt idx="0">
                    <c:v>밀워드브라운미디어리서치</c:v>
                  </c:pt>
                  <c:pt idx="1">
                    <c:v>리서치플러스</c:v>
                  </c:pt>
                  <c:pt idx="2">
                    <c:v>밀워드브라운미디어리서치</c:v>
                  </c:pt>
                  <c:pt idx="3">
                    <c:v>조원씨앤아이</c:v>
                  </c:pt>
                  <c:pt idx="4">
                    <c:v>에이스리서치</c:v>
                  </c:pt>
                  <c:pt idx="5">
                    <c:v>리얼미터</c:v>
                  </c:pt>
                  <c:pt idx="6">
                    <c:v>리서치플러스</c:v>
                  </c:pt>
                  <c:pt idx="7">
                    <c:v>리얼미터</c:v>
                  </c:pt>
                  <c:pt idx="8">
                    <c:v>밀워드브라운미디어리서치</c:v>
                  </c:pt>
                  <c:pt idx="9">
                    <c:v>리얼미터</c:v>
                  </c:pt>
                  <c:pt idx="10">
                    <c:v>실제득표율</c:v>
                  </c:pt>
                </c:lvl>
                <c:lvl>
                  <c:pt idx="0">
                    <c:v>5.14~5.15</c:v>
                  </c:pt>
                  <c:pt idx="1">
                    <c:v>5.17~5.18</c:v>
                  </c:pt>
                  <c:pt idx="2">
                    <c:v>5.17~5.19</c:v>
                  </c:pt>
                  <c:pt idx="3">
                    <c:v>5.22~5.23</c:v>
                  </c:pt>
                  <c:pt idx="4">
                    <c:v>5.22~5.24</c:v>
                  </c:pt>
                  <c:pt idx="5">
                    <c:v>5.22~5.26</c:v>
                  </c:pt>
                  <c:pt idx="6">
                    <c:v>5.23~5.24</c:v>
                  </c:pt>
                  <c:pt idx="7">
                    <c:v>5.24</c:v>
                  </c:pt>
                  <c:pt idx="8">
                    <c:v>5.27~5.28</c:v>
                  </c:pt>
                  <c:pt idx="9">
                    <c:v>5.28</c:v>
                  </c:pt>
                  <c:pt idx="10">
                    <c:v>6.4</c:v>
                  </c:pt>
                </c:lvl>
              </c:multiLvlStrCache>
            </c:multiLvlStrRef>
          </c:cat>
          <c:val>
            <c:numRef>
              <c:f>'충남(광)'!$I$5:$I$15</c:f>
              <c:numCache>
                <c:formatCode>0.0_);[Red]\(0.0\)</c:formatCode>
                <c:ptCount val="11"/>
                <c:pt idx="0">
                  <c:v>36.200000000000003</c:v>
                </c:pt>
                <c:pt idx="1">
                  <c:v>23</c:v>
                </c:pt>
                <c:pt idx="2">
                  <c:v>30.4</c:v>
                </c:pt>
                <c:pt idx="3">
                  <c:v>40.5</c:v>
                </c:pt>
                <c:pt idx="4">
                  <c:v>26.2</c:v>
                </c:pt>
                <c:pt idx="5">
                  <c:v>41.7</c:v>
                </c:pt>
                <c:pt idx="6">
                  <c:v>24</c:v>
                </c:pt>
                <c:pt idx="7">
                  <c:v>44.3</c:v>
                </c:pt>
                <c:pt idx="8">
                  <c:v>32.700000000000003</c:v>
                </c:pt>
                <c:pt idx="9">
                  <c:v>45.2</c:v>
                </c:pt>
                <c:pt idx="10" formatCode="0.0_ ">
                  <c:v>44</c:v>
                </c:pt>
              </c:numCache>
            </c:numRef>
          </c:val>
        </c:ser>
        <c:ser>
          <c:idx val="1"/>
          <c:order val="1"/>
          <c:tx>
            <c:strRef>
              <c:f>'충남(광)'!$J$4</c:f>
              <c:strCache>
                <c:ptCount val="1"/>
                <c:pt idx="0">
                  <c:v>새정치민주연합 안희정
[실제득표율 52.2%]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'충남(광)'!$B$5:$C$15</c:f>
              <c:multiLvlStrCache>
                <c:ptCount val="11"/>
                <c:lvl>
                  <c:pt idx="0">
                    <c:v>밀워드브라운미디어리서치</c:v>
                  </c:pt>
                  <c:pt idx="1">
                    <c:v>리서치플러스</c:v>
                  </c:pt>
                  <c:pt idx="2">
                    <c:v>밀워드브라운미디어리서치</c:v>
                  </c:pt>
                  <c:pt idx="3">
                    <c:v>조원씨앤아이</c:v>
                  </c:pt>
                  <c:pt idx="4">
                    <c:v>에이스리서치</c:v>
                  </c:pt>
                  <c:pt idx="5">
                    <c:v>리얼미터</c:v>
                  </c:pt>
                  <c:pt idx="6">
                    <c:v>리서치플러스</c:v>
                  </c:pt>
                  <c:pt idx="7">
                    <c:v>리얼미터</c:v>
                  </c:pt>
                  <c:pt idx="8">
                    <c:v>밀워드브라운미디어리서치</c:v>
                  </c:pt>
                  <c:pt idx="9">
                    <c:v>리얼미터</c:v>
                  </c:pt>
                  <c:pt idx="10">
                    <c:v>실제득표율</c:v>
                  </c:pt>
                </c:lvl>
                <c:lvl>
                  <c:pt idx="0">
                    <c:v>5.14~5.15</c:v>
                  </c:pt>
                  <c:pt idx="1">
                    <c:v>5.17~5.18</c:v>
                  </c:pt>
                  <c:pt idx="2">
                    <c:v>5.17~5.19</c:v>
                  </c:pt>
                  <c:pt idx="3">
                    <c:v>5.22~5.23</c:v>
                  </c:pt>
                  <c:pt idx="4">
                    <c:v>5.22~5.24</c:v>
                  </c:pt>
                  <c:pt idx="5">
                    <c:v>5.22~5.26</c:v>
                  </c:pt>
                  <c:pt idx="6">
                    <c:v>5.23~5.24</c:v>
                  </c:pt>
                  <c:pt idx="7">
                    <c:v>5.24</c:v>
                  </c:pt>
                  <c:pt idx="8">
                    <c:v>5.27~5.28</c:v>
                  </c:pt>
                  <c:pt idx="9">
                    <c:v>5.28</c:v>
                  </c:pt>
                  <c:pt idx="10">
                    <c:v>6.4</c:v>
                  </c:pt>
                </c:lvl>
              </c:multiLvlStrCache>
            </c:multiLvlStrRef>
          </c:cat>
          <c:val>
            <c:numRef>
              <c:f>'충남(광)'!$J$5:$J$15</c:f>
              <c:numCache>
                <c:formatCode>0.0_);[Red]\(0.0\)</c:formatCode>
                <c:ptCount val="11"/>
                <c:pt idx="0">
                  <c:v>45.1</c:v>
                </c:pt>
                <c:pt idx="1">
                  <c:v>39.4</c:v>
                </c:pt>
                <c:pt idx="2">
                  <c:v>45.3</c:v>
                </c:pt>
                <c:pt idx="3">
                  <c:v>47</c:v>
                </c:pt>
                <c:pt idx="4">
                  <c:v>35.6</c:v>
                </c:pt>
                <c:pt idx="5">
                  <c:v>48.3</c:v>
                </c:pt>
                <c:pt idx="6">
                  <c:v>41.4</c:v>
                </c:pt>
                <c:pt idx="7">
                  <c:v>50.3</c:v>
                </c:pt>
                <c:pt idx="8">
                  <c:v>46.9</c:v>
                </c:pt>
                <c:pt idx="9">
                  <c:v>48.5</c:v>
                </c:pt>
                <c:pt idx="10" formatCode="0.0_ ">
                  <c:v>52.2</c:v>
                </c:pt>
              </c:numCache>
            </c:numRef>
          </c:val>
        </c:ser>
        <c:marker val="1"/>
        <c:axId val="157335552"/>
        <c:axId val="157337088"/>
      </c:lineChart>
      <c:catAx>
        <c:axId val="157335552"/>
        <c:scaling>
          <c:orientation val="minMax"/>
        </c:scaling>
        <c:axPos val="b"/>
        <c:tickLblPos val="nextTo"/>
        <c:crossAx val="157337088"/>
        <c:crosses val="autoZero"/>
        <c:auto val="1"/>
        <c:lblAlgn val="ctr"/>
        <c:lblOffset val="100"/>
      </c:catAx>
      <c:valAx>
        <c:axId val="157337088"/>
        <c:scaling>
          <c:orientation val="minMax"/>
          <c:min val="15"/>
        </c:scaling>
        <c:axPos val="l"/>
        <c:majorGridlines/>
        <c:numFmt formatCode="0.0_);[Red]\(0.0\)" sourceLinked="1"/>
        <c:tickLblPos val="nextTo"/>
        <c:crossAx val="1573355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7589153891184524"/>
          <c:y val="0.50190349454943295"/>
          <c:w val="0.12378821144399473"/>
          <c:h val="0.46332684925876266"/>
        </c:manualLayout>
      </c:layout>
    </c:legend>
    <c:plotVisOnly val="1"/>
  </c:chart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8890138402245292E-2"/>
          <c:y val="3.1211898781026839E-2"/>
          <c:w val="0.85765717348944082"/>
          <c:h val="0.785925935436117"/>
        </c:manualLayout>
      </c:layout>
      <c:lineChart>
        <c:grouping val="standard"/>
        <c:ser>
          <c:idx val="0"/>
          <c:order val="0"/>
          <c:tx>
            <c:strRef>
              <c:f>'충남(교)'!$J$4</c:f>
              <c:strCache>
                <c:ptCount val="1"/>
                <c:pt idx="0">
                  <c:v>김지철
[실제득표율 31.8%]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4"/>
              <c:layout>
                <c:manualLayout>
                  <c:x val="-1.2507500769215288E-2"/>
                  <c:y val="-5.1986716480618103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'충남(교)'!$B$5:$C$13</c:f>
              <c:multiLvlStrCache>
                <c:ptCount val="9"/>
                <c:lvl>
                  <c:pt idx="0">
                    <c:v>리얼미터</c:v>
                  </c:pt>
                  <c:pt idx="1">
                    <c:v>리서치플러스</c:v>
                  </c:pt>
                  <c:pt idx="2">
                    <c:v>밀워드브라운미디어리서치</c:v>
                  </c:pt>
                  <c:pt idx="3">
                    <c:v>리얼미터</c:v>
                  </c:pt>
                  <c:pt idx="4">
                    <c:v>리서치플러스</c:v>
                  </c:pt>
                  <c:pt idx="5">
                    <c:v>리얼미터</c:v>
                  </c:pt>
                  <c:pt idx="6">
                    <c:v>밀워드브라운미디어리서치</c:v>
                  </c:pt>
                  <c:pt idx="7">
                    <c:v>리얼미터</c:v>
                  </c:pt>
                  <c:pt idx="8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5.17~5.18</c:v>
                  </c:pt>
                  <c:pt idx="2">
                    <c:v>5.17~5.19</c:v>
                  </c:pt>
                  <c:pt idx="3">
                    <c:v>5.22~5.26</c:v>
                  </c:pt>
                  <c:pt idx="4">
                    <c:v>5.23~5.24</c:v>
                  </c:pt>
                  <c:pt idx="5">
                    <c:v>5.24</c:v>
                  </c:pt>
                  <c:pt idx="6">
                    <c:v>5.27~5.28</c:v>
                  </c:pt>
                  <c:pt idx="7">
                    <c:v>5.28</c:v>
                  </c:pt>
                  <c:pt idx="8">
                    <c:v>6.4</c:v>
                  </c:pt>
                </c:lvl>
              </c:multiLvlStrCache>
            </c:multiLvlStrRef>
          </c:cat>
          <c:val>
            <c:numRef>
              <c:f>'충남(교)'!$J$5:$J$13</c:f>
              <c:numCache>
                <c:formatCode>0.0_);[Red]\(0.0\)</c:formatCode>
                <c:ptCount val="9"/>
                <c:pt idx="0">
                  <c:v>21.3</c:v>
                </c:pt>
                <c:pt idx="1">
                  <c:v>14.4</c:v>
                </c:pt>
                <c:pt idx="2">
                  <c:v>17</c:v>
                </c:pt>
                <c:pt idx="3">
                  <c:v>23.1</c:v>
                </c:pt>
                <c:pt idx="4">
                  <c:v>13</c:v>
                </c:pt>
                <c:pt idx="5">
                  <c:v>27.2</c:v>
                </c:pt>
                <c:pt idx="6">
                  <c:v>21.3</c:v>
                </c:pt>
                <c:pt idx="7">
                  <c:v>23.7</c:v>
                </c:pt>
                <c:pt idx="8" formatCode="General">
                  <c:v>31.8</c:v>
                </c:pt>
              </c:numCache>
            </c:numRef>
          </c:val>
        </c:ser>
        <c:ser>
          <c:idx val="1"/>
          <c:order val="1"/>
          <c:tx>
            <c:strRef>
              <c:f>'충남(교)'!$L$4</c:f>
              <c:strCache>
                <c:ptCount val="1"/>
                <c:pt idx="0">
                  <c:v>서만철
[실제득표율 30.7%]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6"/>
              <c:layout>
                <c:manualLayout>
                  <c:x val="-1.2507500769215288E-2"/>
                  <c:y val="7.2089277985637523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1.2507500769215181E-2"/>
                  <c:y val="6.634568898420333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'충남(교)'!$B$5:$C$13</c:f>
              <c:multiLvlStrCache>
                <c:ptCount val="9"/>
                <c:lvl>
                  <c:pt idx="0">
                    <c:v>리얼미터</c:v>
                  </c:pt>
                  <c:pt idx="1">
                    <c:v>리서치플러스</c:v>
                  </c:pt>
                  <c:pt idx="2">
                    <c:v>밀워드브라운미디어리서치</c:v>
                  </c:pt>
                  <c:pt idx="3">
                    <c:v>리얼미터</c:v>
                  </c:pt>
                  <c:pt idx="4">
                    <c:v>리서치플러스</c:v>
                  </c:pt>
                  <c:pt idx="5">
                    <c:v>리얼미터</c:v>
                  </c:pt>
                  <c:pt idx="6">
                    <c:v>밀워드브라운미디어리서치</c:v>
                  </c:pt>
                  <c:pt idx="7">
                    <c:v>리얼미터</c:v>
                  </c:pt>
                  <c:pt idx="8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5.17~5.18</c:v>
                  </c:pt>
                  <c:pt idx="2">
                    <c:v>5.17~5.19</c:v>
                  </c:pt>
                  <c:pt idx="3">
                    <c:v>5.22~5.26</c:v>
                  </c:pt>
                  <c:pt idx="4">
                    <c:v>5.23~5.24</c:v>
                  </c:pt>
                  <c:pt idx="5">
                    <c:v>5.24</c:v>
                  </c:pt>
                  <c:pt idx="6">
                    <c:v>5.27~5.28</c:v>
                  </c:pt>
                  <c:pt idx="7">
                    <c:v>5.28</c:v>
                  </c:pt>
                  <c:pt idx="8">
                    <c:v>6.4</c:v>
                  </c:pt>
                </c:lvl>
              </c:multiLvlStrCache>
            </c:multiLvlStrRef>
          </c:cat>
          <c:val>
            <c:numRef>
              <c:f>'충남(교)'!$L$5:$L$13</c:f>
              <c:numCache>
                <c:formatCode>0.0_);[Red]\(0.0\)</c:formatCode>
                <c:ptCount val="9"/>
                <c:pt idx="0">
                  <c:v>14.2</c:v>
                </c:pt>
                <c:pt idx="1">
                  <c:v>6.7</c:v>
                </c:pt>
                <c:pt idx="2">
                  <c:v>16.2</c:v>
                </c:pt>
                <c:pt idx="3">
                  <c:v>20.9</c:v>
                </c:pt>
                <c:pt idx="4">
                  <c:v>7.9</c:v>
                </c:pt>
                <c:pt idx="5">
                  <c:v>17.5</c:v>
                </c:pt>
                <c:pt idx="6">
                  <c:v>16.7</c:v>
                </c:pt>
                <c:pt idx="7">
                  <c:v>21.9</c:v>
                </c:pt>
                <c:pt idx="8" formatCode="General">
                  <c:v>30.7</c:v>
                </c:pt>
              </c:numCache>
            </c:numRef>
          </c:val>
        </c:ser>
        <c:marker val="1"/>
        <c:axId val="158071424"/>
        <c:axId val="158097792"/>
      </c:lineChart>
      <c:catAx>
        <c:axId val="158071424"/>
        <c:scaling>
          <c:orientation val="minMax"/>
        </c:scaling>
        <c:axPos val="b"/>
        <c:tickLblPos val="nextTo"/>
        <c:crossAx val="158097792"/>
        <c:crosses val="autoZero"/>
        <c:auto val="1"/>
        <c:lblAlgn val="ctr"/>
        <c:lblOffset val="100"/>
      </c:catAx>
      <c:valAx>
        <c:axId val="158097792"/>
        <c:scaling>
          <c:orientation val="minMax"/>
        </c:scaling>
        <c:axPos val="l"/>
        <c:majorGridlines/>
        <c:numFmt formatCode="0.0_);[Red]\(0.0\)" sourceLinked="1"/>
        <c:tickLblPos val="nextTo"/>
        <c:crossAx val="1580714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22422291895985"/>
          <c:y val="0.51674608906823249"/>
          <c:w val="0.1034367584776838"/>
          <c:h val="0.46742722011999288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7.3787209816846264E-2"/>
          <c:y val="3.9984131345724844E-2"/>
          <c:w val="0.63076833405253785"/>
          <c:h val="0.74376632130508624"/>
        </c:manualLayout>
      </c:layout>
      <c:bar3DChart>
        <c:barDir val="col"/>
        <c:grouping val="clustered"/>
        <c:ser>
          <c:idx val="0"/>
          <c:order val="0"/>
          <c:tx>
            <c:strRef>
              <c:f>전북!$I$4</c:f>
              <c:strCache>
                <c:ptCount val="1"/>
                <c:pt idx="0">
                  <c:v>새누리당 박철곤
[실제득표율 20.5%]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8.0878119857552607E-3"/>
                  <c:y val="-4.6861912335014702E-2"/>
                </c:manualLayout>
              </c:layout>
              <c:showVal val="1"/>
            </c:dLbl>
            <c:dLbl>
              <c:idx val="1"/>
              <c:layout>
                <c:manualLayout>
                  <c:x val="6.4702495886042469E-3"/>
                  <c:y val="-3.1241274890009878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전북!$B$5:$C$6</c:f>
              <c:multiLvlStrCache>
                <c:ptCount val="2"/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6.4</c:v>
                  </c:pt>
                </c:lvl>
              </c:multiLvlStrCache>
            </c:multiLvlStrRef>
          </c:cat>
          <c:val>
            <c:numRef>
              <c:f>전북!$I$5:$I$6</c:f>
              <c:numCache>
                <c:formatCode>General</c:formatCode>
                <c:ptCount val="2"/>
                <c:pt idx="0" formatCode="0.0_);[Red]\(0.0\)">
                  <c:v>10.9</c:v>
                </c:pt>
                <c:pt idx="1">
                  <c:v>20.5</c:v>
                </c:pt>
              </c:numCache>
            </c:numRef>
          </c:val>
        </c:ser>
        <c:ser>
          <c:idx val="1"/>
          <c:order val="1"/>
          <c:tx>
            <c:strRef>
              <c:f>전북!$J$4</c:f>
              <c:strCache>
                <c:ptCount val="1"/>
                <c:pt idx="0">
                  <c:v>새정치민주연합 송하진
[실제득표율 69.2%]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2.2645873560114896E-2"/>
                  <c:y val="-4.6861912335014702E-2"/>
                </c:manualLayout>
              </c:layout>
              <c:showVal val="1"/>
            </c:dLbl>
            <c:dLbl>
              <c:idx val="1"/>
              <c:layout>
                <c:manualLayout>
                  <c:x val="2.4263435957265791E-2"/>
                  <c:y val="-5.0767071696265931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전북!$B$5:$C$6</c:f>
              <c:multiLvlStrCache>
                <c:ptCount val="2"/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6.4</c:v>
                  </c:pt>
                </c:lvl>
              </c:multiLvlStrCache>
            </c:multiLvlStrRef>
          </c:cat>
          <c:val>
            <c:numRef>
              <c:f>전북!$J$5:$J$6</c:f>
              <c:numCache>
                <c:formatCode>General</c:formatCode>
                <c:ptCount val="2"/>
                <c:pt idx="0" formatCode="0.0_);[Red]\(0.0\)">
                  <c:v>57.9</c:v>
                </c:pt>
                <c:pt idx="1">
                  <c:v>69.2</c:v>
                </c:pt>
              </c:numCache>
            </c:numRef>
          </c:val>
        </c:ser>
        <c:shape val="box"/>
        <c:axId val="158132096"/>
        <c:axId val="158133632"/>
        <c:axId val="0"/>
      </c:bar3DChart>
      <c:catAx>
        <c:axId val="158132096"/>
        <c:scaling>
          <c:orientation val="minMax"/>
        </c:scaling>
        <c:axPos val="b"/>
        <c:tickLblPos val="nextTo"/>
        <c:crossAx val="158133632"/>
        <c:crosses val="autoZero"/>
        <c:auto val="1"/>
        <c:lblAlgn val="ctr"/>
        <c:lblOffset val="100"/>
      </c:catAx>
      <c:valAx>
        <c:axId val="158133632"/>
        <c:scaling>
          <c:orientation val="minMax"/>
        </c:scaling>
        <c:axPos val="l"/>
        <c:majorGridlines/>
        <c:numFmt formatCode="0.0_);[Red]\(0.0\)" sourceLinked="1"/>
        <c:tickLblPos val="nextTo"/>
        <c:crossAx val="1581320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3694412956703892"/>
          <c:y val="0.50716273875283091"/>
          <c:w val="0.25335057692898688"/>
          <c:h val="0.49283726124716754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7.394368488053786E-2"/>
          <c:y val="4.1462164547176432E-2"/>
          <c:w val="0.63546677095660076"/>
          <c:h val="0.71562210448964181"/>
        </c:manualLayout>
      </c:layout>
      <c:bar3DChart>
        <c:barDir val="col"/>
        <c:grouping val="clustered"/>
        <c:ser>
          <c:idx val="0"/>
          <c:order val="0"/>
          <c:tx>
            <c:strRef>
              <c:f>전북!$J$26</c:f>
              <c:strCache>
                <c:ptCount val="1"/>
                <c:pt idx="0">
                  <c:v>이미영
[실제득표율 19.8%]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1.1583923702988237E-2"/>
                  <c:y val="-3.5897429455112755E-2"/>
                </c:manualLayout>
              </c:layout>
              <c:showVal val="1"/>
            </c:dLbl>
            <c:dLbl>
              <c:idx val="1"/>
              <c:layout>
                <c:manualLayout>
                  <c:x val="9.9290774597042726E-3"/>
                  <c:y val="-2.7920222909532198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전북!$B$27:$C$28</c:f>
              <c:multiLvlStrCache>
                <c:ptCount val="2"/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6.4</c:v>
                  </c:pt>
                </c:lvl>
              </c:multiLvlStrCache>
            </c:multiLvlStrRef>
          </c:cat>
          <c:val>
            <c:numRef>
              <c:f>전북!$J$27:$J$28</c:f>
              <c:numCache>
                <c:formatCode>0.0_);[Red]\(0.0\)</c:formatCode>
                <c:ptCount val="2"/>
                <c:pt idx="0">
                  <c:v>9.8000000000000007</c:v>
                </c:pt>
                <c:pt idx="1">
                  <c:v>19.8</c:v>
                </c:pt>
              </c:numCache>
            </c:numRef>
          </c:val>
        </c:ser>
        <c:ser>
          <c:idx val="1"/>
          <c:order val="1"/>
          <c:tx>
            <c:strRef>
              <c:f>전북!$L$26</c:f>
              <c:strCache>
                <c:ptCount val="1"/>
                <c:pt idx="0">
                  <c:v>김승환
[실제득표율 55.0%]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2.151300116269237E-2"/>
                  <c:y val="-3.5897429455112831E-2"/>
                </c:manualLayout>
              </c:layout>
              <c:showVal val="1"/>
            </c:dLbl>
            <c:dLbl>
              <c:idx val="1"/>
              <c:layout>
                <c:manualLayout>
                  <c:x val="2.6477539892544456E-2"/>
                  <c:y val="-3.190882618232251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전북!$B$27:$C$28</c:f>
              <c:multiLvlStrCache>
                <c:ptCount val="2"/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6.4</c:v>
                  </c:pt>
                </c:lvl>
              </c:multiLvlStrCache>
            </c:multiLvlStrRef>
          </c:cat>
          <c:val>
            <c:numRef>
              <c:f>전북!$L$27:$L$28</c:f>
              <c:numCache>
                <c:formatCode>0.0_);[Red]\(0.0\)</c:formatCode>
                <c:ptCount val="2"/>
                <c:pt idx="0">
                  <c:v>40.200000000000003</c:v>
                </c:pt>
                <c:pt idx="1">
                  <c:v>55</c:v>
                </c:pt>
              </c:numCache>
            </c:numRef>
          </c:val>
        </c:ser>
        <c:shape val="box"/>
        <c:axId val="158180096"/>
        <c:axId val="158181632"/>
        <c:axId val="0"/>
      </c:bar3DChart>
      <c:catAx>
        <c:axId val="158180096"/>
        <c:scaling>
          <c:orientation val="minMax"/>
        </c:scaling>
        <c:axPos val="b"/>
        <c:tickLblPos val="nextTo"/>
        <c:crossAx val="158181632"/>
        <c:crosses val="autoZero"/>
        <c:auto val="1"/>
        <c:lblAlgn val="ctr"/>
        <c:lblOffset val="100"/>
      </c:catAx>
      <c:valAx>
        <c:axId val="158181632"/>
        <c:scaling>
          <c:orientation val="minMax"/>
        </c:scaling>
        <c:axPos val="l"/>
        <c:majorGridlines/>
        <c:numFmt formatCode="0.0_);[Red]\(0.0\)" sourceLinked="1"/>
        <c:tickLblPos val="nextTo"/>
        <c:crossAx val="1581800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3597518439294352"/>
          <c:y val="0.48737277297749759"/>
          <c:w val="0.25409582577604795"/>
          <c:h val="0.51262722702250463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3.2773786353764392E-2"/>
          <c:y val="3.9702500152049972E-2"/>
          <c:w val="0.85836761053612964"/>
          <c:h val="0.72769117186602483"/>
        </c:manualLayout>
      </c:layout>
      <c:lineChart>
        <c:grouping val="standard"/>
        <c:ser>
          <c:idx val="0"/>
          <c:order val="0"/>
          <c:tx>
            <c:strRef>
              <c:f>전남!$J$4</c:f>
              <c:strCache>
                <c:ptCount val="1"/>
                <c:pt idx="0">
                  <c:v>새정치민주연합 이낙연
[실제득표율 78.0%]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전남!$B$5:$C$7</c:f>
              <c:multiLvlStrCache>
                <c:ptCount val="3"/>
                <c:lvl>
                  <c:pt idx="0">
                    <c:v>리서치앤리서치</c:v>
                  </c:pt>
                  <c:pt idx="1">
                    <c:v>전남리서치연구소(순천투데이)</c:v>
                  </c:pt>
                  <c:pt idx="2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5.26~5.27</c:v>
                  </c:pt>
                  <c:pt idx="2">
                    <c:v>6.4</c:v>
                  </c:pt>
                </c:lvl>
              </c:multiLvlStrCache>
            </c:multiLvlStrRef>
          </c:cat>
          <c:val>
            <c:numRef>
              <c:f>전남!$J$5:$J$7</c:f>
              <c:numCache>
                <c:formatCode>0.0_);[Red]\(0.0\)</c:formatCode>
                <c:ptCount val="3"/>
                <c:pt idx="0">
                  <c:v>59.1</c:v>
                </c:pt>
                <c:pt idx="1">
                  <c:v>64.099999999999994</c:v>
                </c:pt>
                <c:pt idx="2" formatCode="0.0_ ">
                  <c:v>78</c:v>
                </c:pt>
              </c:numCache>
            </c:numRef>
          </c:val>
        </c:ser>
        <c:ser>
          <c:idx val="1"/>
          <c:order val="1"/>
          <c:tx>
            <c:strRef>
              <c:f>전남!$K$4</c:f>
              <c:strCache>
                <c:ptCount val="1"/>
                <c:pt idx="0">
                  <c:v>통합진보당 이성수
[실제득표율 12.5%]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전남!$B$5:$C$7</c:f>
              <c:multiLvlStrCache>
                <c:ptCount val="3"/>
                <c:lvl>
                  <c:pt idx="0">
                    <c:v>리서치앤리서치</c:v>
                  </c:pt>
                  <c:pt idx="1">
                    <c:v>전남리서치연구소(순천투데이)</c:v>
                  </c:pt>
                  <c:pt idx="2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5.26~5.27</c:v>
                  </c:pt>
                  <c:pt idx="2">
                    <c:v>6.4</c:v>
                  </c:pt>
                </c:lvl>
              </c:multiLvlStrCache>
            </c:multiLvlStrRef>
          </c:cat>
          <c:val>
            <c:numRef>
              <c:f>전남!$K$5:$K$7</c:f>
              <c:numCache>
                <c:formatCode>0.0_);[Red]\(0.0\)</c:formatCode>
                <c:ptCount val="3"/>
                <c:pt idx="0">
                  <c:v>7.1</c:v>
                </c:pt>
                <c:pt idx="1">
                  <c:v>6.3</c:v>
                </c:pt>
                <c:pt idx="2" formatCode="0.0_ ">
                  <c:v>12.5</c:v>
                </c:pt>
              </c:numCache>
            </c:numRef>
          </c:val>
        </c:ser>
        <c:marker val="1"/>
        <c:axId val="158490624"/>
        <c:axId val="158492160"/>
      </c:lineChart>
      <c:catAx>
        <c:axId val="158490624"/>
        <c:scaling>
          <c:orientation val="minMax"/>
        </c:scaling>
        <c:axPos val="b"/>
        <c:tickLblPos val="nextTo"/>
        <c:crossAx val="158492160"/>
        <c:crosses val="autoZero"/>
        <c:auto val="1"/>
        <c:lblAlgn val="ctr"/>
        <c:lblOffset val="100"/>
      </c:catAx>
      <c:valAx>
        <c:axId val="158492160"/>
        <c:scaling>
          <c:orientation val="minMax"/>
        </c:scaling>
        <c:axPos val="l"/>
        <c:majorGridlines/>
        <c:numFmt formatCode="0.0_);[Red]\(0.0\)" sourceLinked="1"/>
        <c:tickLblPos val="nextTo"/>
        <c:crossAx val="1584906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387453761982472"/>
          <c:y val="0.49800767094876264"/>
          <c:w val="0.10121322970583271"/>
          <c:h val="0.49100134405034934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3.2745295840917212E-2"/>
          <c:y val="4.5382595603036188E-2"/>
          <c:w val="0.85929184264126079"/>
          <c:h val="0.68873291659183622"/>
        </c:manualLayout>
      </c:layout>
      <c:lineChart>
        <c:grouping val="standard"/>
        <c:ser>
          <c:idx val="0"/>
          <c:order val="0"/>
          <c:tx>
            <c:strRef>
              <c:f>전남!$J$29</c:f>
              <c:strCache>
                <c:ptCount val="1"/>
                <c:pt idx="0">
                  <c:v>김경택
[실제득표율 29.3%]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전남!$B$30:$C$32</c:f>
              <c:multiLvlStrCache>
                <c:ptCount val="3"/>
                <c:lvl>
                  <c:pt idx="0">
                    <c:v>전남일보</c:v>
                  </c:pt>
                  <c:pt idx="1">
                    <c:v>리서치앤리서치</c:v>
                  </c:pt>
                  <c:pt idx="2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6.4</c:v>
                  </c:pt>
                </c:lvl>
              </c:multiLvlStrCache>
            </c:multiLvlStrRef>
          </c:cat>
          <c:val>
            <c:numRef>
              <c:f>전남!$J$30:$J$32</c:f>
              <c:numCache>
                <c:formatCode>0.0_);[Red]\(0.0\)</c:formatCode>
                <c:ptCount val="3"/>
                <c:pt idx="0">
                  <c:v>16.5</c:v>
                </c:pt>
                <c:pt idx="1">
                  <c:v>9.9</c:v>
                </c:pt>
                <c:pt idx="2" formatCode="General">
                  <c:v>29.3</c:v>
                </c:pt>
              </c:numCache>
            </c:numRef>
          </c:val>
        </c:ser>
        <c:ser>
          <c:idx val="1"/>
          <c:order val="1"/>
          <c:tx>
            <c:strRef>
              <c:f>전남!$K$29</c:f>
              <c:strCache>
                <c:ptCount val="1"/>
                <c:pt idx="0">
                  <c:v>장만채
[실제득표율 56.3%]</c:v>
                </c:pt>
              </c:strCache>
            </c:strRef>
          </c:tx>
          <c:spPr>
            <a:ln>
              <a:solidFill>
                <a:srgbClr val="0070C0"/>
              </a:solidFill>
              <a:prstDash val="solid"/>
            </a:ln>
          </c:spPr>
          <c:marker>
            <c:symbol val="none"/>
          </c:marker>
          <c:dLbls>
            <c:dLbl>
              <c:idx val="0"/>
              <c:layout/>
              <c:dLblPos val="b"/>
              <c:showVal val="1"/>
            </c:dLbl>
            <c:dLbl>
              <c:idx val="1"/>
              <c:layout/>
              <c:dLblPos val="b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전남!$B$30:$C$32</c:f>
              <c:multiLvlStrCache>
                <c:ptCount val="3"/>
                <c:lvl>
                  <c:pt idx="0">
                    <c:v>전남일보</c:v>
                  </c:pt>
                  <c:pt idx="1">
                    <c:v>리서치앤리서치</c:v>
                  </c:pt>
                  <c:pt idx="2">
                    <c:v>실제득표율</c:v>
                  </c:pt>
                </c:lvl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6.4</c:v>
                  </c:pt>
                </c:lvl>
              </c:multiLvlStrCache>
            </c:multiLvlStrRef>
          </c:cat>
          <c:val>
            <c:numRef>
              <c:f>전남!$K$30:$K$32</c:f>
              <c:numCache>
                <c:formatCode>0.0_);[Red]\(0.0\)</c:formatCode>
                <c:ptCount val="3"/>
                <c:pt idx="0">
                  <c:v>42.7</c:v>
                </c:pt>
                <c:pt idx="1">
                  <c:v>45.4</c:v>
                </c:pt>
                <c:pt idx="2" formatCode="General">
                  <c:v>56.3</c:v>
                </c:pt>
              </c:numCache>
            </c:numRef>
          </c:val>
        </c:ser>
        <c:marker val="1"/>
        <c:axId val="158517504"/>
        <c:axId val="158269440"/>
      </c:lineChart>
      <c:catAx>
        <c:axId val="158517504"/>
        <c:scaling>
          <c:orientation val="minMax"/>
        </c:scaling>
        <c:axPos val="b"/>
        <c:tickLblPos val="nextTo"/>
        <c:crossAx val="158269440"/>
        <c:crosses val="autoZero"/>
        <c:auto val="1"/>
        <c:lblAlgn val="ctr"/>
        <c:lblOffset val="100"/>
      </c:catAx>
      <c:valAx>
        <c:axId val="158269440"/>
        <c:scaling>
          <c:orientation val="minMax"/>
        </c:scaling>
        <c:axPos val="l"/>
        <c:majorGridlines/>
        <c:numFmt formatCode="0.0_);[Red]\(0.0\)" sourceLinked="1"/>
        <c:tickLblPos val="nextTo"/>
        <c:crossAx val="1585175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914829667610196"/>
          <c:y val="0.52351047922837013"/>
          <c:w val="0.10595234070929661"/>
          <c:h val="0.47029038317702687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3.0947773170726205E-2"/>
          <c:y val="3.9702488972860495E-2"/>
          <c:w val="0.84320399635141863"/>
          <c:h val="0.72769124854109823"/>
        </c:manualLayout>
      </c:layout>
      <c:lineChart>
        <c:grouping val="standard"/>
        <c:ser>
          <c:idx val="0"/>
          <c:order val="0"/>
          <c:tx>
            <c:strRef>
              <c:f>경북!$I$4</c:f>
              <c:strCache>
                <c:ptCount val="1"/>
                <c:pt idx="0">
                  <c:v>새누리당 김관용
[실제득표율 77.7%]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경북!$B$5:$C$7</c:f>
              <c:multiLvlStrCache>
                <c:ptCount val="3"/>
                <c:lvl>
                  <c:pt idx="0">
                    <c:v>밀워드브라운미디어리서치</c:v>
                  </c:pt>
                  <c:pt idx="1">
                    <c:v>폴스미스</c:v>
                  </c:pt>
                  <c:pt idx="2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6.4</c:v>
                  </c:pt>
                </c:lvl>
              </c:multiLvlStrCache>
            </c:multiLvlStrRef>
          </c:cat>
          <c:val>
            <c:numRef>
              <c:f>경북!$I$5:$I$7</c:f>
              <c:numCache>
                <c:formatCode>0.0_);[Red]\(0.0\)</c:formatCode>
                <c:ptCount val="3"/>
                <c:pt idx="0">
                  <c:v>62.4</c:v>
                </c:pt>
                <c:pt idx="1">
                  <c:v>70.3</c:v>
                </c:pt>
                <c:pt idx="2" formatCode="General">
                  <c:v>77.7</c:v>
                </c:pt>
              </c:numCache>
            </c:numRef>
          </c:val>
        </c:ser>
        <c:ser>
          <c:idx val="1"/>
          <c:order val="1"/>
          <c:tx>
            <c:strRef>
              <c:f>경북!$J$4</c:f>
              <c:strCache>
                <c:ptCount val="1"/>
                <c:pt idx="0">
                  <c:v>새정치민주연합 오중기
[실제득표율 14.9%]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경북!$B$5:$C$7</c:f>
              <c:multiLvlStrCache>
                <c:ptCount val="3"/>
                <c:lvl>
                  <c:pt idx="0">
                    <c:v>밀워드브라운미디어리서치</c:v>
                  </c:pt>
                  <c:pt idx="1">
                    <c:v>폴스미스</c:v>
                  </c:pt>
                  <c:pt idx="2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6.4</c:v>
                  </c:pt>
                </c:lvl>
              </c:multiLvlStrCache>
            </c:multiLvlStrRef>
          </c:cat>
          <c:val>
            <c:numRef>
              <c:f>경북!$J$5:$J$7</c:f>
              <c:numCache>
                <c:formatCode>0.0_);[Red]\(0.0\)</c:formatCode>
                <c:ptCount val="3"/>
                <c:pt idx="0">
                  <c:v>9.6</c:v>
                </c:pt>
                <c:pt idx="1">
                  <c:v>13.6</c:v>
                </c:pt>
                <c:pt idx="2" formatCode="General">
                  <c:v>14.9</c:v>
                </c:pt>
              </c:numCache>
            </c:numRef>
          </c:val>
        </c:ser>
        <c:marker val="1"/>
        <c:axId val="157762688"/>
        <c:axId val="157764224"/>
      </c:lineChart>
      <c:catAx>
        <c:axId val="157762688"/>
        <c:scaling>
          <c:orientation val="minMax"/>
        </c:scaling>
        <c:axPos val="b"/>
        <c:tickLblPos val="nextTo"/>
        <c:crossAx val="157764224"/>
        <c:crosses val="autoZero"/>
        <c:auto val="1"/>
        <c:lblAlgn val="ctr"/>
        <c:lblOffset val="100"/>
      </c:catAx>
      <c:valAx>
        <c:axId val="157764224"/>
        <c:scaling>
          <c:orientation val="minMax"/>
        </c:scaling>
        <c:axPos val="l"/>
        <c:majorGridlines/>
        <c:numFmt formatCode="0.0_);[Red]\(0.0\)" sourceLinked="1"/>
        <c:tickLblPos val="nextTo"/>
        <c:crossAx val="1577626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7817164768411382"/>
          <c:y val="0.51006878094024388"/>
          <c:w val="0.12111734604777939"/>
          <c:h val="0.47314386447193429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7.5626039702783629E-2"/>
          <c:y val="4.055713786872691E-2"/>
          <c:w val="0.66660958929429781"/>
          <c:h val="0.72182944038271746"/>
        </c:manualLayout>
      </c:layout>
      <c:bar3DChart>
        <c:barDir val="col"/>
        <c:grouping val="clustered"/>
        <c:ser>
          <c:idx val="0"/>
          <c:order val="0"/>
          <c:tx>
            <c:strRef>
              <c:f>경북!$J$28</c:f>
              <c:strCache>
                <c:ptCount val="1"/>
                <c:pt idx="0">
                  <c:v>이영우
[실제득표율 52.1%]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2.5352112676056422E-2"/>
                  <c:y val="-6.1244019138755955E-2"/>
                </c:manualLayout>
              </c:layout>
              <c:showVal val="1"/>
            </c:dLbl>
            <c:dLbl>
              <c:idx val="1"/>
              <c:layout>
                <c:manualLayout>
                  <c:x val="2.5352112676056422E-2"/>
                  <c:y val="-6.1244019138755955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경북!$B$29:$C$30</c:f>
              <c:multiLvlStrCache>
                <c:ptCount val="2"/>
                <c:lvl>
                  <c:pt idx="0">
                    <c:v>밀워드브라운미디어리서치</c:v>
                  </c:pt>
                  <c:pt idx="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6.4</c:v>
                  </c:pt>
                </c:lvl>
              </c:multiLvlStrCache>
            </c:multiLvlStrRef>
          </c:cat>
          <c:val>
            <c:numRef>
              <c:f>경북!$J$29:$J$30</c:f>
              <c:numCache>
                <c:formatCode>General</c:formatCode>
                <c:ptCount val="2"/>
                <c:pt idx="0" formatCode="0.0_);[Red]\(0.0\)">
                  <c:v>35.1</c:v>
                </c:pt>
                <c:pt idx="1">
                  <c:v>52.1</c:v>
                </c:pt>
              </c:numCache>
            </c:numRef>
          </c:val>
        </c:ser>
        <c:ser>
          <c:idx val="1"/>
          <c:order val="1"/>
          <c:tx>
            <c:strRef>
              <c:f>경북!$K$28</c:f>
              <c:strCache>
                <c:ptCount val="1"/>
                <c:pt idx="0">
                  <c:v>이영직
[실제득표율 26.8%]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2.1126760563380278E-2"/>
                  <c:y val="-6.1244019138755955E-2"/>
                </c:manualLayout>
              </c:layout>
              <c:showVal val="1"/>
            </c:dLbl>
            <c:dLbl>
              <c:idx val="1"/>
              <c:layout>
                <c:manualLayout>
                  <c:x val="3.5211267605633902E-2"/>
                  <c:y val="-6.1244019138755955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경북!$B$29:$C$30</c:f>
              <c:multiLvlStrCache>
                <c:ptCount val="2"/>
                <c:lvl>
                  <c:pt idx="0">
                    <c:v>밀워드브라운미디어리서치</c:v>
                  </c:pt>
                  <c:pt idx="1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6.4</c:v>
                  </c:pt>
                </c:lvl>
              </c:multiLvlStrCache>
            </c:multiLvlStrRef>
          </c:cat>
          <c:val>
            <c:numRef>
              <c:f>경북!$K$29:$K$30</c:f>
              <c:numCache>
                <c:formatCode>General</c:formatCode>
                <c:ptCount val="2"/>
                <c:pt idx="0" formatCode="0.0_);[Red]\(0.0\)">
                  <c:v>12</c:v>
                </c:pt>
                <c:pt idx="1">
                  <c:v>26.8</c:v>
                </c:pt>
              </c:numCache>
            </c:numRef>
          </c:val>
        </c:ser>
        <c:shape val="box"/>
        <c:axId val="157806592"/>
        <c:axId val="157808128"/>
        <c:axId val="0"/>
      </c:bar3DChart>
      <c:catAx>
        <c:axId val="157806592"/>
        <c:scaling>
          <c:orientation val="minMax"/>
        </c:scaling>
        <c:axPos val="b"/>
        <c:tickLblPos val="nextTo"/>
        <c:crossAx val="157808128"/>
        <c:crosses val="autoZero"/>
        <c:auto val="1"/>
        <c:lblAlgn val="ctr"/>
        <c:lblOffset val="100"/>
      </c:catAx>
      <c:valAx>
        <c:axId val="157808128"/>
        <c:scaling>
          <c:orientation val="minMax"/>
        </c:scaling>
        <c:axPos val="l"/>
        <c:majorGridlines/>
        <c:numFmt formatCode="0.0_);[Red]\(0.0\)" sourceLinked="1"/>
        <c:tickLblPos val="nextTo"/>
        <c:crossAx val="15780659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127766071494551"/>
          <c:y val="0.49170960328523594"/>
          <c:w val="0.24027163505970203"/>
          <c:h val="0.5082903967147645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경남!$I$4</c:f>
              <c:strCache>
                <c:ptCount val="1"/>
                <c:pt idx="0">
                  <c:v>새누리당 홍준표
[실제득표율 58.9%]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경남!$B$5:$C$9</c:f>
              <c:multiLvlStrCache>
                <c:ptCount val="5"/>
                <c:lvl>
                  <c:pt idx="0">
                    <c:v>리서치앤리서치</c:v>
                  </c:pt>
                  <c:pt idx="1">
                    <c:v>리서치앤리서치</c:v>
                  </c:pt>
                  <c:pt idx="2">
                    <c:v>리서치앤리서치</c:v>
                  </c:pt>
                  <c:pt idx="3">
                    <c:v>리얼미터</c:v>
                  </c:pt>
                  <c:pt idx="4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5.25</c:v>
                  </c:pt>
                  <c:pt idx="2">
                    <c:v>5.27~5.28</c:v>
                  </c:pt>
                  <c:pt idx="3">
                    <c:v>5.28</c:v>
                  </c:pt>
                  <c:pt idx="4">
                    <c:v>6.4</c:v>
                  </c:pt>
                </c:lvl>
              </c:multiLvlStrCache>
            </c:multiLvlStrRef>
          </c:cat>
          <c:val>
            <c:numRef>
              <c:f>경남!$I$5:$I$9</c:f>
              <c:numCache>
                <c:formatCode>0.0_);[Red]\(0.0\)</c:formatCode>
                <c:ptCount val="5"/>
                <c:pt idx="0">
                  <c:v>51.4</c:v>
                </c:pt>
                <c:pt idx="1">
                  <c:v>55.6</c:v>
                </c:pt>
                <c:pt idx="2">
                  <c:v>58.5</c:v>
                </c:pt>
                <c:pt idx="3">
                  <c:v>59.1</c:v>
                </c:pt>
                <c:pt idx="4">
                  <c:v>58.9</c:v>
                </c:pt>
              </c:numCache>
            </c:numRef>
          </c:val>
        </c:ser>
        <c:ser>
          <c:idx val="1"/>
          <c:order val="1"/>
          <c:tx>
            <c:strRef>
              <c:f>경남!$J$4</c:f>
              <c:strCache>
                <c:ptCount val="1"/>
                <c:pt idx="0">
                  <c:v>새정치민주연합 김경수
[실제득표율 36.1%]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경남!$B$5:$C$9</c:f>
              <c:multiLvlStrCache>
                <c:ptCount val="5"/>
                <c:lvl>
                  <c:pt idx="0">
                    <c:v>리서치앤리서치</c:v>
                  </c:pt>
                  <c:pt idx="1">
                    <c:v>리서치앤리서치</c:v>
                  </c:pt>
                  <c:pt idx="2">
                    <c:v>리서치앤리서치</c:v>
                  </c:pt>
                  <c:pt idx="3">
                    <c:v>리얼미터</c:v>
                  </c:pt>
                  <c:pt idx="4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5.25</c:v>
                  </c:pt>
                  <c:pt idx="2">
                    <c:v>5.27~5.28</c:v>
                  </c:pt>
                  <c:pt idx="3">
                    <c:v>5.28</c:v>
                  </c:pt>
                  <c:pt idx="4">
                    <c:v>6.4</c:v>
                  </c:pt>
                </c:lvl>
              </c:multiLvlStrCache>
            </c:multiLvlStrRef>
          </c:cat>
          <c:val>
            <c:numRef>
              <c:f>경남!$J$5:$J$9</c:f>
              <c:numCache>
                <c:formatCode>0.0_);[Red]\(0.0\)</c:formatCode>
                <c:ptCount val="5"/>
                <c:pt idx="0">
                  <c:v>19.8</c:v>
                </c:pt>
                <c:pt idx="1">
                  <c:v>21.1</c:v>
                </c:pt>
                <c:pt idx="2">
                  <c:v>19</c:v>
                </c:pt>
                <c:pt idx="3">
                  <c:v>25.2</c:v>
                </c:pt>
                <c:pt idx="4">
                  <c:v>36.1</c:v>
                </c:pt>
              </c:numCache>
            </c:numRef>
          </c:val>
        </c:ser>
        <c:marker val="1"/>
        <c:axId val="158014080"/>
        <c:axId val="158212480"/>
      </c:lineChart>
      <c:catAx>
        <c:axId val="158014080"/>
        <c:scaling>
          <c:orientation val="minMax"/>
        </c:scaling>
        <c:axPos val="b"/>
        <c:tickLblPos val="nextTo"/>
        <c:crossAx val="158212480"/>
        <c:crosses val="autoZero"/>
        <c:auto val="1"/>
        <c:lblAlgn val="ctr"/>
        <c:lblOffset val="100"/>
      </c:catAx>
      <c:valAx>
        <c:axId val="158212480"/>
        <c:scaling>
          <c:orientation val="minMax"/>
          <c:min val="10"/>
        </c:scaling>
        <c:axPos val="l"/>
        <c:majorGridlines/>
        <c:numFmt formatCode="0.0_);[Red]\(0.0\)" sourceLinked="1"/>
        <c:tickLblPos val="nextTo"/>
        <c:crossAx val="1580140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022545486898964"/>
          <c:y val="0.5094785509294355"/>
          <c:w val="9.9617293601011694E-2"/>
          <c:h val="0.47346173699904648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경남!$I$30</c:f>
              <c:strCache>
                <c:ptCount val="1"/>
                <c:pt idx="0">
                  <c:v>박종훈
[실제득표율 39.4%]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경남!$B$31:$C$33</c:f>
              <c:multiLvlStrCache>
                <c:ptCount val="3"/>
                <c:lvl>
                  <c:pt idx="0">
                    <c:v>리서치앤리서치</c:v>
                  </c:pt>
                  <c:pt idx="1">
                    <c:v>리서치앤리서치</c:v>
                  </c:pt>
                  <c:pt idx="2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6.4</c:v>
                  </c:pt>
                </c:lvl>
              </c:multiLvlStrCache>
            </c:multiLvlStrRef>
          </c:cat>
          <c:val>
            <c:numRef>
              <c:f>경남!$I$31:$I$33</c:f>
              <c:numCache>
                <c:formatCode>0.0_);[Red]\(0.0\)</c:formatCode>
                <c:ptCount val="3"/>
                <c:pt idx="0">
                  <c:v>14.4</c:v>
                </c:pt>
                <c:pt idx="1">
                  <c:v>23.6</c:v>
                </c:pt>
                <c:pt idx="2" formatCode="General">
                  <c:v>39.4</c:v>
                </c:pt>
              </c:numCache>
            </c:numRef>
          </c:val>
        </c:ser>
        <c:ser>
          <c:idx val="1"/>
          <c:order val="1"/>
          <c:tx>
            <c:strRef>
              <c:f>경남!$K$30</c:f>
              <c:strCache>
                <c:ptCount val="1"/>
                <c:pt idx="0">
                  <c:v>권정호
[실제득표율 30.5%]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경남!$B$31:$C$33</c:f>
              <c:multiLvlStrCache>
                <c:ptCount val="3"/>
                <c:lvl>
                  <c:pt idx="0">
                    <c:v>리서치앤리서치</c:v>
                  </c:pt>
                  <c:pt idx="1">
                    <c:v>리서치앤리서치</c:v>
                  </c:pt>
                  <c:pt idx="2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6.4</c:v>
                  </c:pt>
                </c:lvl>
              </c:multiLvlStrCache>
            </c:multiLvlStrRef>
          </c:cat>
          <c:val>
            <c:numRef>
              <c:f>경남!$K$31:$K$33</c:f>
              <c:numCache>
                <c:formatCode>0.0_);[Red]\(0.0\)</c:formatCode>
                <c:ptCount val="3"/>
                <c:pt idx="0">
                  <c:v>24</c:v>
                </c:pt>
                <c:pt idx="1">
                  <c:v>26.9</c:v>
                </c:pt>
                <c:pt idx="2" formatCode="General">
                  <c:v>30.5</c:v>
                </c:pt>
              </c:numCache>
            </c:numRef>
          </c:val>
        </c:ser>
        <c:marker val="1"/>
        <c:axId val="158692480"/>
        <c:axId val="158694016"/>
      </c:lineChart>
      <c:catAx>
        <c:axId val="158692480"/>
        <c:scaling>
          <c:orientation val="minMax"/>
        </c:scaling>
        <c:axPos val="b"/>
        <c:tickLblPos val="nextTo"/>
        <c:crossAx val="158694016"/>
        <c:crosses val="autoZero"/>
        <c:auto val="1"/>
        <c:lblAlgn val="ctr"/>
        <c:lblOffset val="100"/>
      </c:catAx>
      <c:valAx>
        <c:axId val="158694016"/>
        <c:scaling>
          <c:orientation val="minMax"/>
          <c:min val="10"/>
        </c:scaling>
        <c:axPos val="l"/>
        <c:majorGridlines/>
        <c:numFmt formatCode="0.0_);[Red]\(0.0\)" sourceLinked="1"/>
        <c:tickLblPos val="nextTo"/>
        <c:crossAx val="1586924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117695881235186"/>
          <c:y val="0.5167573741928071"/>
          <c:w val="8.7774214663844982E-2"/>
          <c:h val="0.47853081694778782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lineChart>
        <c:grouping val="standard"/>
        <c:ser>
          <c:idx val="0"/>
          <c:order val="0"/>
          <c:tx>
            <c:strRef>
              <c:f>'제주(광)'!$I$4</c:f>
              <c:strCache>
                <c:ptCount val="1"/>
                <c:pt idx="0">
                  <c:v>새누리당 원희룡
[실제득표율 60.0%]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'제주(광)'!$B$5:$C$12</c:f>
              <c:multiLvlStrCache>
                <c:ptCount val="8"/>
                <c:lvl>
                  <c:pt idx="0">
                    <c:v>TNS KOREA</c:v>
                  </c:pt>
                  <c:pt idx="1">
                    <c:v>리서치플러스조사연구소</c:v>
                  </c:pt>
                  <c:pt idx="2">
                    <c:v>여민리서치컨설팅</c:v>
                  </c:pt>
                  <c:pt idx="3">
                    <c:v>코리아리서치센터</c:v>
                  </c:pt>
                  <c:pt idx="4">
                    <c:v>리서치앤리서치</c:v>
                  </c:pt>
                  <c:pt idx="5">
                    <c:v>리서치앤리서치</c:v>
                  </c:pt>
                  <c:pt idx="6">
                    <c:v>리서치플러스조사연구소</c:v>
                  </c:pt>
                  <c:pt idx="7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5.24</c:v>
                  </c:pt>
                  <c:pt idx="3">
                    <c:v>5.24~5.25</c:v>
                  </c:pt>
                  <c:pt idx="4">
                    <c:v>5.25~5.26</c:v>
                  </c:pt>
                  <c:pt idx="5">
                    <c:v>5.27~5.28</c:v>
                  </c:pt>
                  <c:pt idx="6">
                    <c:v>5.28</c:v>
                  </c:pt>
                  <c:pt idx="7">
                    <c:v>6.4</c:v>
                  </c:pt>
                </c:lvl>
              </c:multiLvlStrCache>
            </c:multiLvlStrRef>
          </c:cat>
          <c:val>
            <c:numRef>
              <c:f>'제주(광)'!$I$5:$I$12</c:f>
              <c:numCache>
                <c:formatCode>0.0_);[Red]\(0.0\)</c:formatCode>
                <c:ptCount val="8"/>
                <c:pt idx="0">
                  <c:v>56.3</c:v>
                </c:pt>
                <c:pt idx="1">
                  <c:v>55.1</c:v>
                </c:pt>
                <c:pt idx="2">
                  <c:v>64.8</c:v>
                </c:pt>
                <c:pt idx="3">
                  <c:v>59.8</c:v>
                </c:pt>
                <c:pt idx="4">
                  <c:v>57.4</c:v>
                </c:pt>
                <c:pt idx="5">
                  <c:v>56.7</c:v>
                </c:pt>
                <c:pt idx="6">
                  <c:v>57.6</c:v>
                </c:pt>
                <c:pt idx="7">
                  <c:v>60</c:v>
                </c:pt>
              </c:numCache>
            </c:numRef>
          </c:val>
        </c:ser>
        <c:ser>
          <c:idx val="1"/>
          <c:order val="1"/>
          <c:tx>
            <c:strRef>
              <c:f>'제주(광)'!$J$4</c:f>
              <c:strCache>
                <c:ptCount val="1"/>
                <c:pt idx="0">
                  <c:v>새정치민주연합 신구범
[실제득표율34.5%]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spPr>
              <a:solidFill>
                <a:sysClr val="window" lastClr="FFFFFF"/>
              </a:solidFill>
            </c:spPr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'제주(광)'!$B$5:$C$12</c:f>
              <c:multiLvlStrCache>
                <c:ptCount val="8"/>
                <c:lvl>
                  <c:pt idx="0">
                    <c:v>TNS KOREA</c:v>
                  </c:pt>
                  <c:pt idx="1">
                    <c:v>리서치플러스조사연구소</c:v>
                  </c:pt>
                  <c:pt idx="2">
                    <c:v>여민리서치컨설팅</c:v>
                  </c:pt>
                  <c:pt idx="3">
                    <c:v>코리아리서치센터</c:v>
                  </c:pt>
                  <c:pt idx="4">
                    <c:v>리서치앤리서치</c:v>
                  </c:pt>
                  <c:pt idx="5">
                    <c:v>리서치앤리서치</c:v>
                  </c:pt>
                  <c:pt idx="6">
                    <c:v>리서치플러스조사연구소</c:v>
                  </c:pt>
                  <c:pt idx="7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5.24</c:v>
                  </c:pt>
                  <c:pt idx="3">
                    <c:v>5.24~5.25</c:v>
                  </c:pt>
                  <c:pt idx="4">
                    <c:v>5.25~5.26</c:v>
                  </c:pt>
                  <c:pt idx="5">
                    <c:v>5.27~5.28</c:v>
                  </c:pt>
                  <c:pt idx="6">
                    <c:v>5.28</c:v>
                  </c:pt>
                  <c:pt idx="7">
                    <c:v>6.4</c:v>
                  </c:pt>
                </c:lvl>
              </c:multiLvlStrCache>
            </c:multiLvlStrRef>
          </c:cat>
          <c:val>
            <c:numRef>
              <c:f>'제주(광)'!$J$5:$J$12</c:f>
              <c:numCache>
                <c:formatCode>0.0_);[Red]\(0.0\)</c:formatCode>
                <c:ptCount val="8"/>
                <c:pt idx="0">
                  <c:v>21.7</c:v>
                </c:pt>
                <c:pt idx="1">
                  <c:v>25.5</c:v>
                </c:pt>
                <c:pt idx="2">
                  <c:v>26.8</c:v>
                </c:pt>
                <c:pt idx="3">
                  <c:v>24.7</c:v>
                </c:pt>
                <c:pt idx="4">
                  <c:v>20.2</c:v>
                </c:pt>
                <c:pt idx="5">
                  <c:v>21.5</c:v>
                </c:pt>
                <c:pt idx="6">
                  <c:v>25.8</c:v>
                </c:pt>
                <c:pt idx="7">
                  <c:v>34.5</c:v>
                </c:pt>
              </c:numCache>
            </c:numRef>
          </c:val>
        </c:ser>
        <c:marker val="1"/>
        <c:axId val="158732288"/>
        <c:axId val="158733824"/>
      </c:lineChart>
      <c:catAx>
        <c:axId val="158732288"/>
        <c:scaling>
          <c:orientation val="minMax"/>
        </c:scaling>
        <c:axPos val="b"/>
        <c:tickLblPos val="nextTo"/>
        <c:crossAx val="158733824"/>
        <c:crosses val="autoZero"/>
        <c:auto val="1"/>
        <c:lblAlgn val="ctr"/>
        <c:lblOffset val="100"/>
      </c:catAx>
      <c:valAx>
        <c:axId val="158733824"/>
        <c:scaling>
          <c:orientation val="minMax"/>
          <c:min val="15"/>
        </c:scaling>
        <c:axPos val="l"/>
        <c:majorGridlines/>
        <c:numFmt formatCode="0.0_);[Red]\(0.0\)" sourceLinked="1"/>
        <c:tickLblPos val="nextTo"/>
        <c:crossAx val="1587322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980617923119776"/>
          <c:y val="0.50287175609607648"/>
          <c:w val="0.10655321325849626"/>
          <c:h val="0.48744950830740336"/>
        </c:manualLayout>
      </c:layout>
    </c:legend>
    <c:plotVisOnly val="1"/>
  </c:chart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8992205120088634E-2"/>
          <c:y val="3.7364251768946984E-2"/>
          <c:w val="0.87560609128156253"/>
          <c:h val="0.74372859204486841"/>
        </c:manualLayout>
      </c:layout>
      <c:lineChart>
        <c:grouping val="standard"/>
        <c:ser>
          <c:idx val="0"/>
          <c:order val="0"/>
          <c:tx>
            <c:strRef>
              <c:f>'제주(교)'!$J$4</c:f>
              <c:strCache>
                <c:ptCount val="1"/>
                <c:pt idx="0">
                  <c:v>이석문
[실제득표율 33.2%]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3"/>
              <c:layout>
                <c:manualLayout>
                  <c:x val="-1.1916059049006153E-2"/>
                  <c:y val="-3.8826274660856613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-1.1188029963613535E-2"/>
                  <c:y val="-4.5353080948072937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-1.4100146305183602E-2"/>
                  <c:y val="-5.5143290378896474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cat>
            <c:multiLvlStrRef>
              <c:f>'제주(교)'!$B$5:$C$12</c:f>
              <c:multiLvlStrCache>
                <c:ptCount val="8"/>
                <c:lvl>
                  <c:pt idx="0">
                    <c:v>TNS KOREA</c:v>
                  </c:pt>
                  <c:pt idx="1">
                    <c:v>리서치플러스조사연구소</c:v>
                  </c:pt>
                  <c:pt idx="2">
                    <c:v>여민리서치컨설팅</c:v>
                  </c:pt>
                  <c:pt idx="3">
                    <c:v>코리아리서치센터</c:v>
                  </c:pt>
                  <c:pt idx="4">
                    <c:v>리서치앤리서치</c:v>
                  </c:pt>
                  <c:pt idx="5">
                    <c:v>리서치앤리서치</c:v>
                  </c:pt>
                  <c:pt idx="6">
                    <c:v>리서치플러스조사연구소</c:v>
                  </c:pt>
                  <c:pt idx="7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5.24</c:v>
                  </c:pt>
                  <c:pt idx="3">
                    <c:v>5.24~5.25</c:v>
                  </c:pt>
                  <c:pt idx="4">
                    <c:v>5.25~5.26</c:v>
                  </c:pt>
                  <c:pt idx="5">
                    <c:v>5.27~5.28</c:v>
                  </c:pt>
                  <c:pt idx="6">
                    <c:v>5.28</c:v>
                  </c:pt>
                  <c:pt idx="7">
                    <c:v>6.4</c:v>
                  </c:pt>
                </c:lvl>
              </c:multiLvlStrCache>
            </c:multiLvlStrRef>
          </c:cat>
          <c:val>
            <c:numRef>
              <c:f>'제주(교)'!$J$5:$J$12</c:f>
              <c:numCache>
                <c:formatCode>0.0_);[Red]\(0.0\)</c:formatCode>
                <c:ptCount val="8"/>
                <c:pt idx="0">
                  <c:v>15.5</c:v>
                </c:pt>
                <c:pt idx="1">
                  <c:v>15.9</c:v>
                </c:pt>
                <c:pt idx="2">
                  <c:v>18</c:v>
                </c:pt>
                <c:pt idx="3">
                  <c:v>24.1</c:v>
                </c:pt>
                <c:pt idx="4">
                  <c:v>16.2</c:v>
                </c:pt>
                <c:pt idx="5">
                  <c:v>19.600000000000001</c:v>
                </c:pt>
                <c:pt idx="6">
                  <c:v>22</c:v>
                </c:pt>
                <c:pt idx="7">
                  <c:v>33.200000000000003</c:v>
                </c:pt>
              </c:numCache>
            </c:numRef>
          </c:val>
        </c:ser>
        <c:ser>
          <c:idx val="1"/>
          <c:order val="1"/>
          <c:tx>
            <c:strRef>
              <c:f>'제주(교)'!$L$4</c:f>
              <c:strCache>
                <c:ptCount val="1"/>
                <c:pt idx="0">
                  <c:v>고창근
[실제득표율 26.9%]</c:v>
                </c:pt>
              </c:strCache>
            </c:strRef>
          </c:tx>
          <c:spPr>
            <a:ln>
              <a:solidFill>
                <a:srgbClr val="C00000"/>
              </a:solidFill>
              <a:prstDash val="dash"/>
            </a:ln>
          </c:spPr>
          <c:marker>
            <c:symbol val="none"/>
          </c:marker>
          <c:dLbls>
            <c:dLbl>
              <c:idx val="3"/>
              <c:layout>
                <c:manualLayout>
                  <c:x val="-1.264408813439858E-2"/>
                  <c:y val="6.1670096666112367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-1.1188029963613535E-2"/>
                  <c:y val="5.1879887235288517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-1.3372117219791063E-2"/>
                  <c:y val="5.5143290378896474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'제주(교)'!$B$5:$C$12</c:f>
              <c:multiLvlStrCache>
                <c:ptCount val="8"/>
                <c:lvl>
                  <c:pt idx="0">
                    <c:v>TNS KOREA</c:v>
                  </c:pt>
                  <c:pt idx="1">
                    <c:v>리서치플러스조사연구소</c:v>
                  </c:pt>
                  <c:pt idx="2">
                    <c:v>여민리서치컨설팅</c:v>
                  </c:pt>
                  <c:pt idx="3">
                    <c:v>코리아리서치센터</c:v>
                  </c:pt>
                  <c:pt idx="4">
                    <c:v>리서치앤리서치</c:v>
                  </c:pt>
                  <c:pt idx="5">
                    <c:v>리서치앤리서치</c:v>
                  </c:pt>
                  <c:pt idx="6">
                    <c:v>리서치플러스조사연구소</c:v>
                  </c:pt>
                  <c:pt idx="7">
                    <c:v>실제득표율</c:v>
                  </c:pt>
                </c:lvl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5.24</c:v>
                  </c:pt>
                  <c:pt idx="3">
                    <c:v>5.24~5.25</c:v>
                  </c:pt>
                  <c:pt idx="4">
                    <c:v>5.25~5.26</c:v>
                  </c:pt>
                  <c:pt idx="5">
                    <c:v>5.27~5.28</c:v>
                  </c:pt>
                  <c:pt idx="6">
                    <c:v>5.28</c:v>
                  </c:pt>
                  <c:pt idx="7">
                    <c:v>6.4</c:v>
                  </c:pt>
                </c:lvl>
              </c:multiLvlStrCache>
            </c:multiLvlStrRef>
          </c:cat>
          <c:val>
            <c:numRef>
              <c:f>'제주(교)'!$L$5:$L$12</c:f>
              <c:numCache>
                <c:formatCode>0.0_);[Red]\(0.0\)</c:formatCode>
                <c:ptCount val="8"/>
                <c:pt idx="0">
                  <c:v>18.100000000000001</c:v>
                </c:pt>
                <c:pt idx="1">
                  <c:v>16.7</c:v>
                </c:pt>
                <c:pt idx="2">
                  <c:v>20.8</c:v>
                </c:pt>
                <c:pt idx="3">
                  <c:v>22.3</c:v>
                </c:pt>
                <c:pt idx="4">
                  <c:v>16.100000000000001</c:v>
                </c:pt>
                <c:pt idx="5">
                  <c:v>20.2</c:v>
                </c:pt>
                <c:pt idx="6">
                  <c:v>21.5</c:v>
                </c:pt>
                <c:pt idx="7">
                  <c:v>26.9</c:v>
                </c:pt>
              </c:numCache>
            </c:numRef>
          </c:val>
        </c:ser>
        <c:marker val="1"/>
        <c:axId val="158775936"/>
        <c:axId val="158781824"/>
      </c:lineChart>
      <c:catAx>
        <c:axId val="158775936"/>
        <c:scaling>
          <c:orientation val="minMax"/>
        </c:scaling>
        <c:axPos val="b"/>
        <c:tickLblPos val="nextTo"/>
        <c:crossAx val="158781824"/>
        <c:crosses val="autoZero"/>
        <c:auto val="1"/>
        <c:lblAlgn val="ctr"/>
        <c:lblOffset val="100"/>
      </c:catAx>
      <c:valAx>
        <c:axId val="158781824"/>
        <c:scaling>
          <c:orientation val="minMax"/>
          <c:min val="10"/>
        </c:scaling>
        <c:axPos val="l"/>
        <c:majorGridlines/>
        <c:numFmt formatCode="0.0_);[Red]\(0.0\)" sourceLinked="1"/>
        <c:tickLblPos val="nextTo"/>
        <c:crossAx val="1587759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720140597515342"/>
          <c:y val="0.51377998247448786"/>
          <c:w val="9.1319196897390931E-2"/>
          <c:h val="0.47675634406063522"/>
        </c:manualLayout>
      </c:layout>
    </c:legend>
    <c:plotVisOnly val="1"/>
  </c:chart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264834236377266E-2"/>
          <c:y val="2.927217735615386E-2"/>
          <c:w val="0.87486535662406173"/>
          <c:h val="0.54161416952585351"/>
        </c:manualLayout>
      </c:layout>
      <c:lineChart>
        <c:grouping val="standard"/>
        <c:ser>
          <c:idx val="0"/>
          <c:order val="0"/>
          <c:tx>
            <c:strRef>
              <c:f>[1]정당지지!$I$4</c:f>
              <c:strCache>
                <c:ptCount val="1"/>
                <c:pt idx="0">
                  <c:v>새누리당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[1]정당지지!$B$5:$C$17</c:f>
              <c:multiLvlStrCache>
                <c:ptCount val="2"/>
                <c:lvl>
                  <c:pt idx="1">
                    <c:v>밀워드브라운미디어리서치</c:v>
                  </c:pt>
                </c:lvl>
                <c:lvl>
                  <c:pt idx="0">
                    <c:v>5.27~5.28</c:v>
                  </c:pt>
                  <c:pt idx="1">
                    <c:v>리서치플러스</c:v>
                  </c:pt>
                </c:lvl>
                <c:lvl>
                  <c:pt idx="0">
                    <c:v>5.26~5.28</c:v>
                  </c:pt>
                  <c:pt idx="1">
                    <c:v>한국갤럽</c:v>
                  </c:pt>
                </c:lvl>
                <c:lvl>
                  <c:pt idx="0">
                    <c:v>5.19~5.23</c:v>
                  </c:pt>
                  <c:pt idx="1">
                    <c:v>리얼미터</c:v>
                  </c:pt>
                </c:lvl>
                <c:lvl>
                  <c:pt idx="1">
                    <c:v>마크로밀엠브레인</c:v>
                  </c:pt>
                </c:lvl>
                <c:lvl>
                  <c:pt idx="0">
                    <c:v>5.23~5.24</c:v>
                  </c:pt>
                  <c:pt idx="1">
                    <c:v>한국리서치</c:v>
                  </c:pt>
                </c:lvl>
                <c:lvl>
                  <c:pt idx="0">
                    <c:v>5.19~5.22</c:v>
                  </c:pt>
                  <c:pt idx="1">
                    <c:v>한국갤럽</c:v>
                  </c:pt>
                </c:lvl>
                <c:lvl>
                  <c:pt idx="1">
                    <c:v>여민리서치컨설팅</c:v>
                  </c:pt>
                </c:lvl>
                <c:lvl>
                  <c:pt idx="0">
                    <c:v>5.21</c:v>
                  </c:pt>
                  <c:pt idx="1">
                    <c:v>리서치뷰</c:v>
                  </c:pt>
                </c:lvl>
                <c:lvl>
                  <c:pt idx="0">
                    <c:v>5.16~5.20</c:v>
                  </c:pt>
                  <c:pt idx="1">
                    <c:v>한국리서치</c:v>
                  </c:pt>
                </c:lvl>
                <c:lvl>
                  <c:pt idx="0">
                    <c:v>5.20</c:v>
                  </c:pt>
                  <c:pt idx="1">
                    <c:v>밀워드브라운미디어리서치</c:v>
                  </c:pt>
                </c:lvl>
                <c:lvl>
                  <c:pt idx="0">
                    <c:v>5.12~5.16</c:v>
                  </c:pt>
                  <c:pt idx="1">
                    <c:v>리얼미터</c:v>
                  </c:pt>
                </c:lvl>
                <c:lvl>
                  <c:pt idx="0">
                    <c:v>5.12~5.15</c:v>
                  </c:pt>
                  <c:pt idx="1">
                    <c:v>한국갤럽</c:v>
                  </c:pt>
                </c:lvl>
              </c:multiLvlStrCache>
            </c:multiLvlStrRef>
          </c:cat>
          <c:val>
            <c:numRef>
              <c:f>[1]정당지지!$I$5:$I$17</c:f>
              <c:numCache>
                <c:formatCode>General</c:formatCode>
                <c:ptCount val="13"/>
                <c:pt idx="0">
                  <c:v>40</c:v>
                </c:pt>
                <c:pt idx="1">
                  <c:v>42.4</c:v>
                </c:pt>
                <c:pt idx="2">
                  <c:v>43.3</c:v>
                </c:pt>
                <c:pt idx="3">
                  <c:v>56.6</c:v>
                </c:pt>
                <c:pt idx="4">
                  <c:v>40.6</c:v>
                </c:pt>
                <c:pt idx="5">
                  <c:v>50</c:v>
                </c:pt>
                <c:pt idx="6">
                  <c:v>39</c:v>
                </c:pt>
                <c:pt idx="7">
                  <c:v>41.9</c:v>
                </c:pt>
                <c:pt idx="8">
                  <c:v>35.4</c:v>
                </c:pt>
                <c:pt idx="9">
                  <c:v>42.2</c:v>
                </c:pt>
                <c:pt idx="10">
                  <c:v>42</c:v>
                </c:pt>
                <c:pt idx="11">
                  <c:v>35.299999999999997</c:v>
                </c:pt>
                <c:pt idx="12">
                  <c:v>38.799999999999997</c:v>
                </c:pt>
              </c:numCache>
            </c:numRef>
          </c:val>
        </c:ser>
        <c:ser>
          <c:idx val="1"/>
          <c:order val="1"/>
          <c:tx>
            <c:strRef>
              <c:f>[1]정당지지!$J$4</c:f>
              <c:strCache>
                <c:ptCount val="1"/>
                <c:pt idx="0">
                  <c:v>새정치민주연합</c:v>
                </c:pt>
              </c:strCache>
            </c:strRef>
          </c:tx>
          <c:spPr>
            <a:ln>
              <a:solidFill>
                <a:srgbClr val="0070C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[1]정당지지!$B$5:$C$17</c:f>
              <c:multiLvlStrCache>
                <c:ptCount val="2"/>
                <c:lvl>
                  <c:pt idx="1">
                    <c:v>밀워드브라운미디어리서치</c:v>
                  </c:pt>
                </c:lvl>
                <c:lvl>
                  <c:pt idx="0">
                    <c:v>5.27~5.28</c:v>
                  </c:pt>
                  <c:pt idx="1">
                    <c:v>리서치플러스</c:v>
                  </c:pt>
                </c:lvl>
                <c:lvl>
                  <c:pt idx="0">
                    <c:v>5.26~5.28</c:v>
                  </c:pt>
                  <c:pt idx="1">
                    <c:v>한국갤럽</c:v>
                  </c:pt>
                </c:lvl>
                <c:lvl>
                  <c:pt idx="0">
                    <c:v>5.19~5.23</c:v>
                  </c:pt>
                  <c:pt idx="1">
                    <c:v>리얼미터</c:v>
                  </c:pt>
                </c:lvl>
                <c:lvl>
                  <c:pt idx="1">
                    <c:v>마크로밀엠브레인</c:v>
                  </c:pt>
                </c:lvl>
                <c:lvl>
                  <c:pt idx="0">
                    <c:v>5.23~5.24</c:v>
                  </c:pt>
                  <c:pt idx="1">
                    <c:v>한국리서치</c:v>
                  </c:pt>
                </c:lvl>
                <c:lvl>
                  <c:pt idx="0">
                    <c:v>5.19~5.22</c:v>
                  </c:pt>
                  <c:pt idx="1">
                    <c:v>한국갤럽</c:v>
                  </c:pt>
                </c:lvl>
                <c:lvl>
                  <c:pt idx="1">
                    <c:v>여민리서치컨설팅</c:v>
                  </c:pt>
                </c:lvl>
                <c:lvl>
                  <c:pt idx="0">
                    <c:v>5.21</c:v>
                  </c:pt>
                  <c:pt idx="1">
                    <c:v>리서치뷰</c:v>
                  </c:pt>
                </c:lvl>
                <c:lvl>
                  <c:pt idx="0">
                    <c:v>5.16~5.20</c:v>
                  </c:pt>
                  <c:pt idx="1">
                    <c:v>한국리서치</c:v>
                  </c:pt>
                </c:lvl>
                <c:lvl>
                  <c:pt idx="0">
                    <c:v>5.20</c:v>
                  </c:pt>
                  <c:pt idx="1">
                    <c:v>밀워드브라운미디어리서치</c:v>
                  </c:pt>
                </c:lvl>
                <c:lvl>
                  <c:pt idx="0">
                    <c:v>5.12~5.16</c:v>
                  </c:pt>
                  <c:pt idx="1">
                    <c:v>리얼미터</c:v>
                  </c:pt>
                </c:lvl>
                <c:lvl>
                  <c:pt idx="0">
                    <c:v>5.12~5.15</c:v>
                  </c:pt>
                  <c:pt idx="1">
                    <c:v>한국갤럽</c:v>
                  </c:pt>
                </c:lvl>
              </c:multiLvlStrCache>
            </c:multiLvlStrRef>
          </c:cat>
          <c:val>
            <c:numRef>
              <c:f>[1]정당지지!$J$5:$J$17</c:f>
              <c:numCache>
                <c:formatCode>General</c:formatCode>
                <c:ptCount val="13"/>
                <c:pt idx="0">
                  <c:v>24</c:v>
                </c:pt>
                <c:pt idx="1">
                  <c:v>27.7</c:v>
                </c:pt>
                <c:pt idx="2">
                  <c:v>25.8</c:v>
                </c:pt>
                <c:pt idx="3">
                  <c:v>36.799999999999997</c:v>
                </c:pt>
                <c:pt idx="4">
                  <c:v>36.4</c:v>
                </c:pt>
                <c:pt idx="5">
                  <c:v>24.1</c:v>
                </c:pt>
                <c:pt idx="6">
                  <c:v>25</c:v>
                </c:pt>
                <c:pt idx="7">
                  <c:v>17.399999999999999</c:v>
                </c:pt>
                <c:pt idx="8">
                  <c:v>17.600000000000001</c:v>
                </c:pt>
                <c:pt idx="9">
                  <c:v>30.4</c:v>
                </c:pt>
                <c:pt idx="10">
                  <c:v>28</c:v>
                </c:pt>
                <c:pt idx="11">
                  <c:v>19.8</c:v>
                </c:pt>
                <c:pt idx="12">
                  <c:v>29.8</c:v>
                </c:pt>
              </c:numCache>
            </c:numRef>
          </c:val>
        </c:ser>
        <c:ser>
          <c:idx val="2"/>
          <c:order val="2"/>
          <c:tx>
            <c:strRef>
              <c:f>[1]정당지지!$K$4</c:f>
              <c:strCache>
                <c:ptCount val="1"/>
                <c:pt idx="0">
                  <c:v>통합진보당</c:v>
                </c:pt>
              </c:strCache>
            </c:strRef>
          </c:tx>
          <c:spPr>
            <a:ln>
              <a:prstDash val="sysDot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92D05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[1]정당지지!$B$5:$C$17</c:f>
              <c:multiLvlStrCache>
                <c:ptCount val="2"/>
                <c:lvl>
                  <c:pt idx="1">
                    <c:v>밀워드브라운미디어리서치</c:v>
                  </c:pt>
                </c:lvl>
                <c:lvl>
                  <c:pt idx="0">
                    <c:v>5.27~5.28</c:v>
                  </c:pt>
                  <c:pt idx="1">
                    <c:v>리서치플러스</c:v>
                  </c:pt>
                </c:lvl>
                <c:lvl>
                  <c:pt idx="0">
                    <c:v>5.26~5.28</c:v>
                  </c:pt>
                  <c:pt idx="1">
                    <c:v>한국갤럽</c:v>
                  </c:pt>
                </c:lvl>
                <c:lvl>
                  <c:pt idx="0">
                    <c:v>5.19~5.23</c:v>
                  </c:pt>
                  <c:pt idx="1">
                    <c:v>리얼미터</c:v>
                  </c:pt>
                </c:lvl>
                <c:lvl>
                  <c:pt idx="1">
                    <c:v>마크로밀엠브레인</c:v>
                  </c:pt>
                </c:lvl>
                <c:lvl>
                  <c:pt idx="0">
                    <c:v>5.23~5.24</c:v>
                  </c:pt>
                  <c:pt idx="1">
                    <c:v>한국리서치</c:v>
                  </c:pt>
                </c:lvl>
                <c:lvl>
                  <c:pt idx="0">
                    <c:v>5.19~5.22</c:v>
                  </c:pt>
                  <c:pt idx="1">
                    <c:v>한국갤럽</c:v>
                  </c:pt>
                </c:lvl>
                <c:lvl>
                  <c:pt idx="1">
                    <c:v>여민리서치컨설팅</c:v>
                  </c:pt>
                </c:lvl>
                <c:lvl>
                  <c:pt idx="0">
                    <c:v>5.21</c:v>
                  </c:pt>
                  <c:pt idx="1">
                    <c:v>리서치뷰</c:v>
                  </c:pt>
                </c:lvl>
                <c:lvl>
                  <c:pt idx="0">
                    <c:v>5.16~5.20</c:v>
                  </c:pt>
                  <c:pt idx="1">
                    <c:v>한국리서치</c:v>
                  </c:pt>
                </c:lvl>
                <c:lvl>
                  <c:pt idx="0">
                    <c:v>5.20</c:v>
                  </c:pt>
                  <c:pt idx="1">
                    <c:v>밀워드브라운미디어리서치</c:v>
                  </c:pt>
                </c:lvl>
                <c:lvl>
                  <c:pt idx="0">
                    <c:v>5.12~5.16</c:v>
                  </c:pt>
                  <c:pt idx="1">
                    <c:v>리얼미터</c:v>
                  </c:pt>
                </c:lvl>
                <c:lvl>
                  <c:pt idx="0">
                    <c:v>5.12~5.15</c:v>
                  </c:pt>
                  <c:pt idx="1">
                    <c:v>한국갤럽</c:v>
                  </c:pt>
                </c:lvl>
              </c:multiLvlStrCache>
            </c:multiLvlStrRef>
          </c:cat>
          <c:val>
            <c:numRef>
              <c:f>[1]정당지지!$K$5:$K$17</c:f>
              <c:numCache>
                <c:formatCode>General</c:formatCode>
                <c:ptCount val="13"/>
                <c:pt idx="0">
                  <c:v>2</c:v>
                </c:pt>
                <c:pt idx="1">
                  <c:v>1.7</c:v>
                </c:pt>
                <c:pt idx="2">
                  <c:v>4</c:v>
                </c:pt>
                <c:pt idx="3">
                  <c:v>2.2000000000000002</c:v>
                </c:pt>
                <c:pt idx="4">
                  <c:v>3.5</c:v>
                </c:pt>
                <c:pt idx="5">
                  <c:v>3.3</c:v>
                </c:pt>
                <c:pt idx="6">
                  <c:v>2</c:v>
                </c:pt>
                <c:pt idx="7">
                  <c:v>1.8</c:v>
                </c:pt>
                <c:pt idx="8">
                  <c:v>3.5</c:v>
                </c:pt>
                <c:pt idx="9">
                  <c:v>2.2999999999999998</c:v>
                </c:pt>
                <c:pt idx="10">
                  <c:v>3</c:v>
                </c:pt>
                <c:pt idx="11">
                  <c:v>2.2000000000000002</c:v>
                </c:pt>
                <c:pt idx="12">
                  <c:v>3.6</c:v>
                </c:pt>
              </c:numCache>
            </c:numRef>
          </c:val>
        </c:ser>
        <c:ser>
          <c:idx val="3"/>
          <c:order val="3"/>
          <c:tx>
            <c:strRef>
              <c:f>[1]정당지지!$L$4</c:f>
              <c:strCache>
                <c:ptCount val="1"/>
                <c:pt idx="0">
                  <c:v>정의당</c:v>
                </c:pt>
              </c:strCache>
            </c:strRef>
          </c:tx>
          <c:spPr>
            <a:ln>
              <a:prstDash val="lgDashDotDot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1.3836477302209821E-2"/>
                  <c:y val="7.9096038160413468E-3"/>
                </c:manualLayout>
              </c:layout>
              <c:dLblPos val="l"/>
              <c:showVal val="1"/>
            </c:dLbl>
            <c:dLbl>
              <c:idx val="2"/>
              <c:layout>
                <c:manualLayout>
                  <c:x val="1.320754651574575E-2"/>
                  <c:y val="1.8455742237429698E-2"/>
                </c:manualLayout>
              </c:layout>
              <c:dLblPos val="l"/>
              <c:showVal val="1"/>
            </c:dLbl>
            <c:dLbl>
              <c:idx val="3"/>
              <c:layout>
                <c:manualLayout>
                  <c:x val="1.2578615729281638E-2"/>
                  <c:y val="1.0546138421388403E-2"/>
                </c:manualLayout>
              </c:layout>
              <c:dLblPos val="l"/>
              <c:showVal val="1"/>
            </c:dLbl>
            <c:dLbl>
              <c:idx val="4"/>
              <c:layout>
                <c:manualLayout>
                  <c:x val="1.0062892583425317E-2"/>
                  <c:y val="2.3728811448123898E-2"/>
                </c:manualLayout>
              </c:layout>
              <c:dLblPos val="l"/>
              <c:showVal val="1"/>
            </c:dLbl>
            <c:dLbl>
              <c:idx val="5"/>
              <c:layout>
                <c:manualLayout>
                  <c:x val="6.9452764588640607E-3"/>
                  <c:y val="2.6452556932872948E-2"/>
                </c:manualLayout>
              </c:layout>
              <c:dLblPos val="l"/>
              <c:showVal val="1"/>
            </c:dLbl>
            <c:dLbl>
              <c:idx val="6"/>
              <c:layout>
                <c:manualLayout>
                  <c:x val="6.459349644645603E-3"/>
                  <c:y val="2.0271541265458392E-2"/>
                </c:manualLayout>
              </c:layout>
              <c:dLblPos val="l"/>
              <c:showVal val="1"/>
            </c:dLbl>
            <c:dLbl>
              <c:idx val="7"/>
              <c:layout>
                <c:manualLayout>
                  <c:x val="1.9583203174365241E-2"/>
                  <c:y val="1.5819263208331619E-2"/>
                </c:manualLayout>
              </c:layout>
              <c:dLblPos val="l"/>
              <c:showVal val="1"/>
            </c:dLbl>
            <c:dLbl>
              <c:idx val="8"/>
              <c:layout>
                <c:manualLayout>
                  <c:x val="1.6981131234530374E-2"/>
                  <c:y val="1.3182673026735555E-2"/>
                </c:manualLayout>
              </c:layout>
              <c:dLblPos val="l"/>
              <c:showVal val="1"/>
            </c:dLbl>
            <c:dLbl>
              <c:idx val="9"/>
              <c:layout>
                <c:manualLayout>
                  <c:x val="1.6352200448066241E-2"/>
                  <c:y val="1.58192076320826E-2"/>
                </c:manualLayout>
              </c:layout>
              <c:dLblPos val="l"/>
              <c:showVal val="1"/>
            </c:dLbl>
            <c:dLbl>
              <c:idx val="10"/>
              <c:layout>
                <c:manualLayout>
                  <c:x val="1.6352200448066161E-2"/>
                  <c:y val="1.58192076320826E-2"/>
                </c:manualLayout>
              </c:layout>
              <c:dLblPos val="l"/>
              <c:showVal val="1"/>
            </c:dLbl>
            <c:dLbl>
              <c:idx val="11"/>
              <c:layout>
                <c:manualLayout>
                  <c:x val="1.5094338875137975E-2"/>
                  <c:y val="1.3182673026735555E-2"/>
                </c:manualLayout>
              </c:layout>
              <c:dLblPos val="l"/>
              <c:showVal val="1"/>
            </c:dLbl>
            <c:dLbl>
              <c:idx val="12"/>
              <c:layout>
                <c:manualLayout>
                  <c:x val="1.8867923593922489E-2"/>
                  <c:y val="2.636534605347116E-3"/>
                </c:manualLayout>
              </c:layout>
              <c:dLblPos val="l"/>
              <c:showVal val="1"/>
            </c:dLbl>
            <c:spPr>
              <a:solidFill>
                <a:schemeClr val="accent4">
                  <a:lumMod val="20000"/>
                  <a:lumOff val="80000"/>
                </a:schemeClr>
              </a:solidFill>
            </c:spPr>
            <c:txPr>
              <a:bodyPr/>
              <a:lstStyle/>
              <a:p>
                <a:pPr>
                  <a:defRPr>
                    <a:solidFill>
                      <a:srgbClr val="7030A0"/>
                    </a:solidFill>
                  </a:defRPr>
                </a:pPr>
                <a:endParaRPr lang="ko-KR"/>
              </a:p>
            </c:txPr>
            <c:dLblPos val="l"/>
            <c:showVal val="1"/>
          </c:dLbls>
          <c:cat>
            <c:multiLvlStrRef>
              <c:f>[1]정당지지!$B$5:$C$17</c:f>
              <c:multiLvlStrCache>
                <c:ptCount val="2"/>
                <c:lvl>
                  <c:pt idx="1">
                    <c:v>밀워드브라운미디어리서치</c:v>
                  </c:pt>
                </c:lvl>
                <c:lvl>
                  <c:pt idx="0">
                    <c:v>5.27~5.28</c:v>
                  </c:pt>
                  <c:pt idx="1">
                    <c:v>리서치플러스</c:v>
                  </c:pt>
                </c:lvl>
                <c:lvl>
                  <c:pt idx="0">
                    <c:v>5.26~5.28</c:v>
                  </c:pt>
                  <c:pt idx="1">
                    <c:v>한국갤럽</c:v>
                  </c:pt>
                </c:lvl>
                <c:lvl>
                  <c:pt idx="0">
                    <c:v>5.19~5.23</c:v>
                  </c:pt>
                  <c:pt idx="1">
                    <c:v>리얼미터</c:v>
                  </c:pt>
                </c:lvl>
                <c:lvl>
                  <c:pt idx="1">
                    <c:v>마크로밀엠브레인</c:v>
                  </c:pt>
                </c:lvl>
                <c:lvl>
                  <c:pt idx="0">
                    <c:v>5.23~5.24</c:v>
                  </c:pt>
                  <c:pt idx="1">
                    <c:v>한국리서치</c:v>
                  </c:pt>
                </c:lvl>
                <c:lvl>
                  <c:pt idx="0">
                    <c:v>5.19~5.22</c:v>
                  </c:pt>
                  <c:pt idx="1">
                    <c:v>한국갤럽</c:v>
                  </c:pt>
                </c:lvl>
                <c:lvl>
                  <c:pt idx="1">
                    <c:v>여민리서치컨설팅</c:v>
                  </c:pt>
                </c:lvl>
                <c:lvl>
                  <c:pt idx="0">
                    <c:v>5.21</c:v>
                  </c:pt>
                  <c:pt idx="1">
                    <c:v>리서치뷰</c:v>
                  </c:pt>
                </c:lvl>
                <c:lvl>
                  <c:pt idx="0">
                    <c:v>5.16~5.20</c:v>
                  </c:pt>
                  <c:pt idx="1">
                    <c:v>한국리서치</c:v>
                  </c:pt>
                </c:lvl>
                <c:lvl>
                  <c:pt idx="0">
                    <c:v>5.20</c:v>
                  </c:pt>
                  <c:pt idx="1">
                    <c:v>밀워드브라운미디어리서치</c:v>
                  </c:pt>
                </c:lvl>
                <c:lvl>
                  <c:pt idx="0">
                    <c:v>5.12~5.16</c:v>
                  </c:pt>
                  <c:pt idx="1">
                    <c:v>리얼미터</c:v>
                  </c:pt>
                </c:lvl>
                <c:lvl>
                  <c:pt idx="0">
                    <c:v>5.12~5.15</c:v>
                  </c:pt>
                  <c:pt idx="1">
                    <c:v>한국갤럽</c:v>
                  </c:pt>
                </c:lvl>
              </c:multiLvlStrCache>
            </c:multiLvlStrRef>
          </c:cat>
          <c:val>
            <c:numRef>
              <c:f>[1]정당지지!$L$5:$L$17</c:f>
              <c:numCache>
                <c:formatCode>General</c:formatCode>
                <c:ptCount val="13"/>
                <c:pt idx="0">
                  <c:v>1</c:v>
                </c:pt>
                <c:pt idx="1">
                  <c:v>1.4</c:v>
                </c:pt>
                <c:pt idx="2">
                  <c:v>1.6</c:v>
                </c:pt>
                <c:pt idx="3">
                  <c:v>1.5</c:v>
                </c:pt>
                <c:pt idx="4">
                  <c:v>4.2</c:v>
                </c:pt>
                <c:pt idx="5">
                  <c:v>2</c:v>
                </c:pt>
                <c:pt idx="6">
                  <c:v>2</c:v>
                </c:pt>
                <c:pt idx="7">
                  <c:v>1.8</c:v>
                </c:pt>
                <c:pt idx="8">
                  <c:v>1.7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2.5</c:v>
                </c:pt>
              </c:numCache>
            </c:numRef>
          </c:val>
        </c:ser>
        <c:marker val="1"/>
        <c:axId val="157716480"/>
        <c:axId val="157718016"/>
      </c:lineChart>
      <c:catAx>
        <c:axId val="157716480"/>
        <c:scaling>
          <c:orientation val="minMax"/>
        </c:scaling>
        <c:axPos val="b"/>
        <c:tickLblPos val="nextTo"/>
        <c:crossAx val="157718016"/>
        <c:crosses val="autoZero"/>
        <c:auto val="1"/>
        <c:lblAlgn val="ctr"/>
        <c:lblOffset val="100"/>
      </c:catAx>
      <c:valAx>
        <c:axId val="157718016"/>
        <c:scaling>
          <c:orientation val="minMax"/>
          <c:min val="0"/>
        </c:scaling>
        <c:axPos val="l"/>
        <c:majorGridlines/>
        <c:numFmt formatCode="General" sourceLinked="1"/>
        <c:tickLblPos val="nextTo"/>
        <c:crossAx val="1577164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200739974429556"/>
          <c:y val="0.49956268817747007"/>
          <c:w val="9.3555199489408492E-2"/>
          <c:h val="0.4886333180331271"/>
        </c:manualLayout>
      </c:layout>
    </c:legend>
    <c:plotVisOnly val="1"/>
  </c:chart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190502</xdr:rowOff>
    </xdr:from>
    <xdr:to>
      <xdr:col>12</xdr:col>
      <xdr:colOff>1319893</xdr:colOff>
      <xdr:row>47</xdr:row>
      <xdr:rowOff>204107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15</xdr:row>
      <xdr:rowOff>0</xdr:rowOff>
    </xdr:from>
    <xdr:to>
      <xdr:col>12</xdr:col>
      <xdr:colOff>1306286</xdr:colOff>
      <xdr:row>30</xdr:row>
      <xdr:rowOff>0</xdr:rowOff>
    </xdr:to>
    <xdr:graphicFrame macro="">
      <xdr:nvGraphicFramePr>
        <xdr:cNvPr id="10" name="차트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54430</xdr:colOff>
      <xdr:row>26</xdr:row>
      <xdr:rowOff>217715</xdr:rowOff>
    </xdr:from>
    <xdr:to>
      <xdr:col>11</xdr:col>
      <xdr:colOff>1279072</xdr:colOff>
      <xdr:row>46</xdr:row>
      <xdr:rowOff>217714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16</xdr:row>
      <xdr:rowOff>13608</xdr:rowOff>
    </xdr:from>
    <xdr:to>
      <xdr:col>15</xdr:col>
      <xdr:colOff>966107</xdr:colOff>
      <xdr:row>32</xdr:row>
      <xdr:rowOff>0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27215</xdr:colOff>
      <xdr:row>15</xdr:row>
      <xdr:rowOff>0</xdr:rowOff>
    </xdr:from>
    <xdr:to>
      <xdr:col>13</xdr:col>
      <xdr:colOff>1127125</xdr:colOff>
      <xdr:row>32</xdr:row>
      <xdr:rowOff>0</xdr:rowOff>
    </xdr:to>
    <xdr:graphicFrame macro="">
      <xdr:nvGraphicFramePr>
        <xdr:cNvPr id="6" name="차트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39</xdr:row>
      <xdr:rowOff>0</xdr:rowOff>
    </xdr:from>
    <xdr:to>
      <xdr:col>4</xdr:col>
      <xdr:colOff>2130137</xdr:colOff>
      <xdr:row>53</xdr:row>
      <xdr:rowOff>190500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32</xdr:row>
      <xdr:rowOff>13608</xdr:rowOff>
    </xdr:from>
    <xdr:to>
      <xdr:col>11</xdr:col>
      <xdr:colOff>1397000</xdr:colOff>
      <xdr:row>52</xdr:row>
      <xdr:rowOff>163286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</xdr:colOff>
      <xdr:row>17</xdr:row>
      <xdr:rowOff>176893</xdr:rowOff>
    </xdr:from>
    <xdr:to>
      <xdr:col>12</xdr:col>
      <xdr:colOff>1401536</xdr:colOff>
      <xdr:row>37</xdr:row>
      <xdr:rowOff>217714</xdr:rowOff>
    </xdr:to>
    <xdr:graphicFrame macro="">
      <xdr:nvGraphicFramePr>
        <xdr:cNvPr id="8" name="차트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13607</xdr:colOff>
      <xdr:row>19</xdr:row>
      <xdr:rowOff>13607</xdr:rowOff>
    </xdr:from>
    <xdr:to>
      <xdr:col>15</xdr:col>
      <xdr:colOff>911679</xdr:colOff>
      <xdr:row>37</xdr:row>
      <xdr:rowOff>27215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13</xdr:row>
      <xdr:rowOff>217714</xdr:rowOff>
    </xdr:from>
    <xdr:to>
      <xdr:col>13</xdr:col>
      <xdr:colOff>1279073</xdr:colOff>
      <xdr:row>31</xdr:row>
      <xdr:rowOff>13607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13607</xdr:colOff>
      <xdr:row>13</xdr:row>
      <xdr:rowOff>9072</xdr:rowOff>
    </xdr:from>
    <xdr:to>
      <xdr:col>12</xdr:col>
      <xdr:colOff>1455965</xdr:colOff>
      <xdr:row>29</xdr:row>
      <xdr:rowOff>206375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13606</xdr:colOff>
      <xdr:row>14</xdr:row>
      <xdr:rowOff>9070</xdr:rowOff>
    </xdr:from>
    <xdr:to>
      <xdr:col>14</xdr:col>
      <xdr:colOff>1034143</xdr:colOff>
      <xdr:row>27</xdr:row>
      <xdr:rowOff>217714</xdr:rowOff>
    </xdr:to>
    <xdr:graphicFrame macro="">
      <xdr:nvGraphicFramePr>
        <xdr:cNvPr id="8" name="차트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13607</xdr:rowOff>
    </xdr:from>
    <xdr:to>
      <xdr:col>12</xdr:col>
      <xdr:colOff>1143000</xdr:colOff>
      <xdr:row>23</xdr:row>
      <xdr:rowOff>217714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33</xdr:row>
      <xdr:rowOff>0</xdr:rowOff>
    </xdr:from>
    <xdr:to>
      <xdr:col>12</xdr:col>
      <xdr:colOff>1170214</xdr:colOff>
      <xdr:row>48</xdr:row>
      <xdr:rowOff>0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0</xdr:rowOff>
    </xdr:from>
    <xdr:to>
      <xdr:col>10</xdr:col>
      <xdr:colOff>1444625</xdr:colOff>
      <xdr:row>37</xdr:row>
      <xdr:rowOff>174625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0</xdr:rowOff>
    </xdr:from>
    <xdr:to>
      <xdr:col>12</xdr:col>
      <xdr:colOff>1460500</xdr:colOff>
      <xdr:row>37</xdr:row>
      <xdr:rowOff>142875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47627</xdr:colOff>
      <xdr:row>37</xdr:row>
      <xdr:rowOff>204106</xdr:rowOff>
    </xdr:from>
    <xdr:to>
      <xdr:col>11</xdr:col>
      <xdr:colOff>1524000</xdr:colOff>
      <xdr:row>58</xdr:row>
      <xdr:rowOff>158750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</xdr:rowOff>
    </xdr:from>
    <xdr:to>
      <xdr:col>15</xdr:col>
      <xdr:colOff>1108364</xdr:colOff>
      <xdr:row>39</xdr:row>
      <xdr:rowOff>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13607</xdr:rowOff>
    </xdr:from>
    <xdr:to>
      <xdr:col>11</xdr:col>
      <xdr:colOff>1442357</xdr:colOff>
      <xdr:row>41</xdr:row>
      <xdr:rowOff>149679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217714</xdr:rowOff>
    </xdr:from>
    <xdr:to>
      <xdr:col>11</xdr:col>
      <xdr:colOff>1428750</xdr:colOff>
      <xdr:row>35</xdr:row>
      <xdr:rowOff>13607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</xdr:colOff>
      <xdr:row>22</xdr:row>
      <xdr:rowOff>1</xdr:rowOff>
    </xdr:from>
    <xdr:to>
      <xdr:col>11</xdr:col>
      <xdr:colOff>1319893</xdr:colOff>
      <xdr:row>42</xdr:row>
      <xdr:rowOff>190500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13608</xdr:colOff>
      <xdr:row>15</xdr:row>
      <xdr:rowOff>217715</xdr:rowOff>
    </xdr:from>
    <xdr:to>
      <xdr:col>12</xdr:col>
      <xdr:colOff>1319893</xdr:colOff>
      <xdr:row>35</xdr:row>
      <xdr:rowOff>217714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16</xdr:row>
      <xdr:rowOff>61629</xdr:rowOff>
    </xdr:from>
    <xdr:to>
      <xdr:col>11</xdr:col>
      <xdr:colOff>1170214</xdr:colOff>
      <xdr:row>35</xdr:row>
      <xdr:rowOff>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13607</xdr:rowOff>
    </xdr:from>
    <xdr:to>
      <xdr:col>12</xdr:col>
      <xdr:colOff>1442357</xdr:colOff>
      <xdr:row>34</xdr:row>
      <xdr:rowOff>0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5</xdr:row>
      <xdr:rowOff>224935</xdr:rowOff>
    </xdr:from>
    <xdr:to>
      <xdr:col>7</xdr:col>
      <xdr:colOff>14655</xdr:colOff>
      <xdr:row>21</xdr:row>
      <xdr:rowOff>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28</xdr:row>
      <xdr:rowOff>13606</xdr:rowOff>
    </xdr:from>
    <xdr:to>
      <xdr:col>6</xdr:col>
      <xdr:colOff>849924</xdr:colOff>
      <xdr:row>42</xdr:row>
      <xdr:rowOff>190499</xdr:rowOff>
    </xdr:to>
    <xdr:graphicFrame macro="">
      <xdr:nvGraphicFramePr>
        <xdr:cNvPr id="6" name="차트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8</xdr:row>
      <xdr:rowOff>0</xdr:rowOff>
    </xdr:from>
    <xdr:to>
      <xdr:col>11</xdr:col>
      <xdr:colOff>1496786</xdr:colOff>
      <xdr:row>23</xdr:row>
      <xdr:rowOff>217714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33</xdr:row>
      <xdr:rowOff>1</xdr:rowOff>
    </xdr:from>
    <xdr:to>
      <xdr:col>11</xdr:col>
      <xdr:colOff>1483179</xdr:colOff>
      <xdr:row>46</xdr:row>
      <xdr:rowOff>190500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7</xdr:row>
      <xdr:rowOff>0</xdr:rowOff>
    </xdr:from>
    <xdr:to>
      <xdr:col>12</xdr:col>
      <xdr:colOff>1333500</xdr:colOff>
      <xdr:row>22</xdr:row>
      <xdr:rowOff>217715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31751</xdr:colOff>
      <xdr:row>30</xdr:row>
      <xdr:rowOff>15875</xdr:rowOff>
    </xdr:from>
    <xdr:to>
      <xdr:col>5</xdr:col>
      <xdr:colOff>349250</xdr:colOff>
      <xdr:row>45</xdr:row>
      <xdr:rowOff>158751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</xdr:colOff>
      <xdr:row>9</xdr:row>
      <xdr:rowOff>13606</xdr:rowOff>
    </xdr:from>
    <xdr:to>
      <xdr:col>11</xdr:col>
      <xdr:colOff>1412875</xdr:colOff>
      <xdr:row>25</xdr:row>
      <xdr:rowOff>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33</xdr:row>
      <xdr:rowOff>217714</xdr:rowOff>
    </xdr:from>
    <xdr:to>
      <xdr:col>11</xdr:col>
      <xdr:colOff>1428751</xdr:colOff>
      <xdr:row>49</xdr:row>
      <xdr:rowOff>206375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12</xdr:col>
      <xdr:colOff>1360714</xdr:colOff>
      <xdr:row>29</xdr:row>
      <xdr:rowOff>176893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13</xdr:row>
      <xdr:rowOff>0</xdr:rowOff>
    </xdr:from>
    <xdr:to>
      <xdr:col>12</xdr:col>
      <xdr:colOff>1374321</xdr:colOff>
      <xdr:row>29</xdr:row>
      <xdr:rowOff>217714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12</xdr:col>
      <xdr:colOff>1088571</xdr:colOff>
      <xdr:row>39</xdr:row>
      <xdr:rowOff>15874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0668;&#47200;&#51312;&#49324;&#44208;&#44284;%20&#48143;%20&#46301;&#54364;&#50984;%20&#48708;&#44368;&#51221;&#47532;&#54364;-&#50668;&#47200;&#51312;&#49324;&#44592;&#44288;&#48324;(0902)(&#52572;&#51333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들어가며"/>
      <sheetName val="서울(광)"/>
      <sheetName val="서울(교)"/>
      <sheetName val="부산(광)"/>
      <sheetName val="부산(교)"/>
      <sheetName val="대구"/>
      <sheetName val="인천(광)"/>
      <sheetName val="인천(교)"/>
      <sheetName val="광주 (광)"/>
      <sheetName val="광주(교)"/>
      <sheetName val="대전(광)"/>
      <sheetName val="대전(교)"/>
      <sheetName val="울산"/>
      <sheetName val="세종(광)"/>
      <sheetName val="세종(교)"/>
      <sheetName val="경기(광)"/>
      <sheetName val="경기(교)"/>
      <sheetName val="강원(광)"/>
      <sheetName val="강원(교)"/>
      <sheetName val="충북(광)"/>
      <sheetName val="충북(교)"/>
      <sheetName val="충남(광)"/>
      <sheetName val="충남(교)"/>
      <sheetName val="전북"/>
      <sheetName val="전남"/>
      <sheetName val="경북"/>
      <sheetName val="경남"/>
      <sheetName val="제주"/>
      <sheetName val="정당지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4">
          <cell r="I4" t="str">
            <v>새누리당</v>
          </cell>
          <cell r="J4" t="str">
            <v>새정치민주연합</v>
          </cell>
          <cell r="K4" t="str">
            <v>통합진보당</v>
          </cell>
          <cell r="L4" t="str">
            <v>정의당</v>
          </cell>
        </row>
        <row r="5">
          <cell r="B5" t="str">
            <v>5.12~5.15</v>
          </cell>
          <cell r="C5" t="str">
            <v>한국갤럽</v>
          </cell>
          <cell r="I5">
            <v>40</v>
          </cell>
          <cell r="J5">
            <v>24</v>
          </cell>
          <cell r="K5">
            <v>2</v>
          </cell>
          <cell r="L5">
            <v>1</v>
          </cell>
        </row>
        <row r="6">
          <cell r="B6" t="str">
            <v>5.12~5.16</v>
          </cell>
          <cell r="C6" t="str">
            <v>리얼미터</v>
          </cell>
          <cell r="I6">
            <v>42.4</v>
          </cell>
          <cell r="J6">
            <v>27.7</v>
          </cell>
          <cell r="K6">
            <v>1.7</v>
          </cell>
          <cell r="L6">
            <v>1.4</v>
          </cell>
        </row>
        <row r="7">
          <cell r="B7" t="str">
            <v>5.20</v>
          </cell>
          <cell r="C7" t="str">
            <v>밀워드브라운미디어리서치</v>
          </cell>
          <cell r="I7">
            <v>43.3</v>
          </cell>
          <cell r="J7">
            <v>25.8</v>
          </cell>
          <cell r="K7">
            <v>4</v>
          </cell>
          <cell r="L7">
            <v>1.6</v>
          </cell>
        </row>
        <row r="8">
          <cell r="B8" t="str">
            <v>5.16~5.20</v>
          </cell>
          <cell r="C8" t="str">
            <v>한국리서치</v>
          </cell>
          <cell r="I8">
            <v>56.6</v>
          </cell>
          <cell r="J8">
            <v>36.799999999999997</v>
          </cell>
          <cell r="K8">
            <v>2.2000000000000002</v>
          </cell>
          <cell r="L8">
            <v>1.5</v>
          </cell>
        </row>
        <row r="9">
          <cell r="B9" t="str">
            <v>5.21</v>
          </cell>
          <cell r="C9" t="str">
            <v>리서치뷰</v>
          </cell>
          <cell r="I9">
            <v>40.6</v>
          </cell>
          <cell r="J9">
            <v>36.4</v>
          </cell>
          <cell r="K9">
            <v>3.5</v>
          </cell>
          <cell r="L9">
            <v>4.2</v>
          </cell>
        </row>
        <row r="10">
          <cell r="C10" t="str">
            <v>여민리서치컨설팅</v>
          </cell>
          <cell r="I10">
            <v>50</v>
          </cell>
          <cell r="J10">
            <v>24.1</v>
          </cell>
          <cell r="K10">
            <v>3.3</v>
          </cell>
          <cell r="L10">
            <v>2</v>
          </cell>
        </row>
        <row r="11">
          <cell r="B11" t="str">
            <v>5.19~5.22</v>
          </cell>
          <cell r="C11" t="str">
            <v>한국갤럽</v>
          </cell>
          <cell r="I11">
            <v>39</v>
          </cell>
          <cell r="J11">
            <v>25</v>
          </cell>
          <cell r="K11">
            <v>2</v>
          </cell>
          <cell r="L11">
            <v>2</v>
          </cell>
        </row>
        <row r="12">
          <cell r="B12" t="str">
            <v>5.23~5.24</v>
          </cell>
          <cell r="C12" t="str">
            <v>한국리서치</v>
          </cell>
          <cell r="I12">
            <v>41.9</v>
          </cell>
          <cell r="J12">
            <v>17.399999999999999</v>
          </cell>
          <cell r="K12">
            <v>1.8</v>
          </cell>
          <cell r="L12">
            <v>1.8</v>
          </cell>
        </row>
        <row r="13">
          <cell r="C13" t="str">
            <v>마크로밀엠브레인</v>
          </cell>
          <cell r="I13">
            <v>35.4</v>
          </cell>
          <cell r="J13">
            <v>17.600000000000001</v>
          </cell>
          <cell r="K13">
            <v>3.5</v>
          </cell>
          <cell r="L13">
            <v>1.7</v>
          </cell>
        </row>
        <row r="14">
          <cell r="B14" t="str">
            <v>5.19~5.23</v>
          </cell>
          <cell r="C14" t="str">
            <v>리얼미터</v>
          </cell>
          <cell r="I14">
            <v>42.2</v>
          </cell>
          <cell r="J14">
            <v>30.4</v>
          </cell>
          <cell r="K14">
            <v>2.2999999999999998</v>
          </cell>
          <cell r="L14">
            <v>2.1</v>
          </cell>
        </row>
        <row r="15">
          <cell r="B15" t="str">
            <v>5.26~5.28</v>
          </cell>
          <cell r="C15" t="str">
            <v>한국갤럽</v>
          </cell>
          <cell r="I15">
            <v>42</v>
          </cell>
          <cell r="J15">
            <v>28</v>
          </cell>
          <cell r="K15">
            <v>3</v>
          </cell>
          <cell r="L15">
            <v>2</v>
          </cell>
        </row>
        <row r="16">
          <cell r="B16" t="str">
            <v>5.27~5.28</v>
          </cell>
          <cell r="C16" t="str">
            <v>리서치플러스</v>
          </cell>
          <cell r="I16">
            <v>35.299999999999997</v>
          </cell>
          <cell r="J16">
            <v>19.8</v>
          </cell>
          <cell r="K16">
            <v>2.2000000000000002</v>
          </cell>
          <cell r="L16">
            <v>1.9</v>
          </cell>
        </row>
        <row r="17">
          <cell r="C17" t="str">
            <v>밀워드브라운미디어리서치</v>
          </cell>
          <cell r="I17">
            <v>38.799999999999997</v>
          </cell>
          <cell r="J17">
            <v>29.8</v>
          </cell>
          <cell r="K17">
            <v>3.6</v>
          </cell>
          <cell r="L17">
            <v>2.5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4"/>
  <sheetViews>
    <sheetView tabSelected="1" view="pageBreakPreview" zoomScale="50" zoomScaleNormal="70" zoomScaleSheetLayoutView="50" workbookViewId="0"/>
  </sheetViews>
  <sheetFormatPr defaultRowHeight="16.5"/>
  <cols>
    <col min="1" max="1" width="6" customWidth="1"/>
    <col min="2" max="2" width="31.75" customWidth="1"/>
    <col min="3" max="3" width="9" customWidth="1"/>
    <col min="4" max="4" width="7.625" customWidth="1"/>
    <col min="5" max="5" width="33.625" customWidth="1"/>
    <col min="11" max="11" width="22.25" bestFit="1" customWidth="1"/>
    <col min="20" max="20" width="10.625" customWidth="1"/>
    <col min="21" max="21" width="3.625" style="11" customWidth="1"/>
  </cols>
  <sheetData>
    <row r="1" spans="1:21" ht="27.75" customHeight="1">
      <c r="A1" s="187"/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99"/>
    </row>
    <row r="2" spans="1:21" s="201" customFormat="1" ht="61.5" customHeight="1">
      <c r="A2" s="308" t="s">
        <v>477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200"/>
    </row>
    <row r="3" spans="1:21" s="201" customFormat="1" ht="32.25" customHeight="1">
      <c r="A3" s="286"/>
      <c r="B3" s="310" t="s">
        <v>468</v>
      </c>
      <c r="C3" s="310"/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0"/>
      <c r="S3" s="310"/>
      <c r="T3" s="310"/>
      <c r="U3" s="200"/>
    </row>
    <row r="4" spans="1:21" s="69" customFormat="1" ht="21.75" customHeight="1">
      <c r="A4" s="311" t="s">
        <v>402</v>
      </c>
      <c r="B4" s="311"/>
      <c r="C4" s="311"/>
      <c r="D4" s="311"/>
      <c r="E4" s="311"/>
      <c r="F4" s="311"/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/>
      <c r="R4" s="311"/>
      <c r="S4" s="311"/>
      <c r="T4" s="311"/>
      <c r="U4" s="200"/>
    </row>
    <row r="5" spans="1:21" s="203" customFormat="1" ht="33" customHeight="1">
      <c r="A5" s="188"/>
      <c r="B5" s="188"/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202"/>
    </row>
    <row r="6" spans="1:21" s="203" customFormat="1" ht="53.25" customHeight="1">
      <c r="A6" s="287">
        <v>1</v>
      </c>
      <c r="B6" s="313" t="s">
        <v>470</v>
      </c>
      <c r="C6" s="306"/>
      <c r="D6" s="306"/>
      <c r="E6" s="306"/>
      <c r="F6" s="306"/>
      <c r="G6" s="306"/>
      <c r="H6" s="306"/>
      <c r="I6" s="306"/>
      <c r="J6" s="306"/>
      <c r="K6" s="306"/>
      <c r="L6" s="306"/>
      <c r="M6" s="306"/>
      <c r="N6" s="306"/>
      <c r="O6" s="306"/>
      <c r="P6" s="306"/>
      <c r="Q6" s="306"/>
      <c r="R6" s="306"/>
      <c r="S6" s="306"/>
      <c r="T6" s="306"/>
      <c r="U6" s="306"/>
    </row>
    <row r="7" spans="1:21" s="203" customFormat="1" ht="51.75" customHeight="1">
      <c r="A7" s="287"/>
      <c r="B7" s="312" t="s">
        <v>476</v>
      </c>
      <c r="C7" s="306"/>
      <c r="D7" s="306"/>
      <c r="E7" s="306"/>
      <c r="F7" s="306"/>
      <c r="G7" s="306"/>
      <c r="H7" s="306"/>
      <c r="I7" s="306"/>
      <c r="J7" s="306"/>
      <c r="K7" s="306"/>
      <c r="L7" s="306"/>
      <c r="M7" s="306"/>
      <c r="N7" s="306"/>
      <c r="O7" s="306"/>
      <c r="P7" s="306"/>
      <c r="Q7" s="306"/>
      <c r="R7" s="306"/>
      <c r="S7" s="306"/>
      <c r="T7" s="306"/>
      <c r="U7" s="306"/>
    </row>
    <row r="8" spans="1:21" s="203" customFormat="1" ht="44.25" customHeight="1">
      <c r="A8" s="287"/>
      <c r="B8" s="306" t="s">
        <v>478</v>
      </c>
      <c r="C8" s="306"/>
      <c r="D8" s="306"/>
      <c r="E8" s="306"/>
      <c r="F8" s="306"/>
      <c r="G8" s="306"/>
      <c r="H8" s="306"/>
      <c r="I8" s="306"/>
      <c r="J8" s="306"/>
      <c r="K8" s="306"/>
      <c r="L8" s="306"/>
      <c r="M8" s="306"/>
      <c r="N8" s="306"/>
      <c r="O8" s="306"/>
      <c r="P8" s="306"/>
      <c r="Q8" s="306"/>
      <c r="R8" s="306"/>
      <c r="S8" s="306"/>
      <c r="T8" s="306"/>
      <c r="U8" s="306"/>
    </row>
    <row r="9" spans="1:21" s="203" customFormat="1" ht="44.25" customHeight="1">
      <c r="A9" s="287"/>
      <c r="B9" s="288"/>
      <c r="C9" s="289"/>
      <c r="D9" s="289"/>
      <c r="E9" s="289"/>
      <c r="F9" s="289"/>
      <c r="G9" s="289"/>
      <c r="H9" s="289"/>
      <c r="I9" s="289"/>
      <c r="J9" s="289"/>
      <c r="K9" s="289"/>
      <c r="L9" s="288"/>
      <c r="M9" s="288"/>
      <c r="N9" s="288"/>
      <c r="O9" s="288"/>
      <c r="P9" s="288"/>
      <c r="Q9" s="288"/>
      <c r="R9" s="288"/>
      <c r="S9" s="290"/>
      <c r="T9" s="290"/>
      <c r="U9" s="290"/>
    </row>
    <row r="10" spans="1:21" s="203" customFormat="1" ht="44.25" customHeight="1">
      <c r="A10" s="287" t="s">
        <v>403</v>
      </c>
      <c r="B10" s="306" t="s">
        <v>473</v>
      </c>
      <c r="C10" s="306"/>
      <c r="D10" s="306"/>
      <c r="E10" s="306"/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6"/>
      <c r="S10" s="306"/>
      <c r="T10" s="306"/>
      <c r="U10" s="306"/>
    </row>
    <row r="11" spans="1:21" s="203" customFormat="1" ht="44.25" customHeight="1">
      <c r="A11" s="287"/>
      <c r="B11" s="306" t="s">
        <v>474</v>
      </c>
      <c r="C11" s="306"/>
      <c r="D11" s="306"/>
      <c r="E11" s="306"/>
      <c r="F11" s="306"/>
      <c r="G11" s="306"/>
      <c r="H11" s="306"/>
      <c r="I11" s="306"/>
      <c r="J11" s="306"/>
      <c r="K11" s="306"/>
      <c r="L11" s="306"/>
      <c r="M11" s="306"/>
      <c r="N11" s="306"/>
      <c r="O11" s="306"/>
      <c r="P11" s="306"/>
      <c r="Q11" s="306"/>
      <c r="R11" s="306"/>
      <c r="S11" s="306"/>
      <c r="T11" s="306"/>
      <c r="U11" s="306"/>
    </row>
    <row r="12" spans="1:21" s="203" customFormat="1" ht="44.25" customHeight="1">
      <c r="A12" s="287"/>
      <c r="B12" s="293" t="s">
        <v>475</v>
      </c>
      <c r="C12" s="289"/>
      <c r="D12" s="289"/>
      <c r="E12" s="289"/>
      <c r="F12" s="289"/>
      <c r="G12" s="289"/>
      <c r="H12" s="289"/>
      <c r="I12" s="289"/>
      <c r="J12" s="289"/>
      <c r="K12" s="289"/>
      <c r="L12" s="288"/>
      <c r="M12" s="288"/>
      <c r="N12" s="288"/>
      <c r="O12" s="288"/>
      <c r="P12" s="288"/>
      <c r="Q12" s="288"/>
      <c r="R12" s="288"/>
      <c r="S12" s="290"/>
      <c r="T12" s="290"/>
      <c r="U12" s="290"/>
    </row>
    <row r="13" spans="1:21" s="203" customFormat="1" ht="44.25" customHeight="1">
      <c r="A13" s="287"/>
      <c r="B13" s="288"/>
      <c r="C13" s="289"/>
      <c r="D13" s="289"/>
      <c r="E13" s="289"/>
      <c r="F13" s="289"/>
      <c r="G13" s="289"/>
      <c r="H13" s="289"/>
      <c r="I13" s="289"/>
      <c r="J13" s="289"/>
      <c r="K13" s="289"/>
      <c r="L13" s="288"/>
      <c r="M13" s="288"/>
      <c r="N13" s="288"/>
      <c r="O13" s="288"/>
      <c r="P13" s="288"/>
      <c r="Q13" s="288"/>
      <c r="R13" s="288"/>
      <c r="S13" s="290"/>
      <c r="T13" s="290"/>
      <c r="U13" s="290"/>
    </row>
    <row r="14" spans="1:21" s="203" customFormat="1" ht="44.25" customHeight="1">
      <c r="A14" s="287">
        <v>3</v>
      </c>
      <c r="B14" s="307" t="s">
        <v>404</v>
      </c>
      <c r="C14" s="307"/>
      <c r="D14" s="307"/>
      <c r="E14" s="307"/>
      <c r="F14" s="307"/>
      <c r="G14" s="307"/>
      <c r="H14" s="307"/>
      <c r="I14" s="307"/>
      <c r="J14" s="307"/>
      <c r="K14" s="307"/>
      <c r="L14" s="307"/>
      <c r="M14" s="307"/>
      <c r="N14" s="307"/>
      <c r="O14" s="307"/>
      <c r="P14" s="307"/>
      <c r="Q14" s="307"/>
      <c r="R14" s="307"/>
      <c r="S14" s="307"/>
      <c r="T14" s="307"/>
      <c r="U14" s="307"/>
    </row>
    <row r="15" spans="1:21" s="91" customFormat="1" ht="44.25" customHeight="1">
      <c r="A15" s="291"/>
      <c r="B15" s="307" t="s">
        <v>407</v>
      </c>
      <c r="C15" s="307"/>
      <c r="D15" s="307"/>
      <c r="E15" s="307"/>
      <c r="F15" s="307"/>
      <c r="G15" s="307"/>
      <c r="H15" s="307"/>
      <c r="I15" s="307"/>
      <c r="J15" s="307"/>
      <c r="K15" s="307"/>
      <c r="L15" s="307"/>
      <c r="M15" s="307"/>
      <c r="N15" s="307"/>
      <c r="O15" s="307"/>
      <c r="P15" s="307"/>
      <c r="Q15" s="307"/>
      <c r="R15" s="307"/>
      <c r="S15" s="307"/>
      <c r="T15" s="307"/>
      <c r="U15" s="307"/>
    </row>
    <row r="16" spans="1:21" s="91" customFormat="1" ht="44.25" customHeight="1">
      <c r="A16" s="291"/>
      <c r="B16" s="290" t="s">
        <v>408</v>
      </c>
      <c r="C16" s="290"/>
      <c r="D16" s="290"/>
      <c r="E16" s="290"/>
      <c r="F16" s="290"/>
      <c r="G16" s="290"/>
      <c r="H16" s="290"/>
      <c r="I16" s="290"/>
      <c r="J16" s="290"/>
      <c r="K16" s="290"/>
      <c r="L16" s="290"/>
      <c r="M16" s="290"/>
      <c r="N16" s="290"/>
      <c r="O16" s="290"/>
      <c r="P16" s="290"/>
      <c r="Q16" s="290"/>
      <c r="R16" s="290"/>
      <c r="S16" s="290"/>
      <c r="T16" s="290"/>
      <c r="U16" s="290"/>
    </row>
    <row r="17" spans="1:21" s="91" customFormat="1" ht="44.25" customHeight="1">
      <c r="A17" s="292"/>
      <c r="B17" s="290" t="s">
        <v>411</v>
      </c>
      <c r="C17" s="288"/>
      <c r="D17" s="288"/>
      <c r="E17" s="288"/>
      <c r="F17" s="288"/>
      <c r="G17" s="288"/>
      <c r="H17" s="288"/>
      <c r="I17" s="288"/>
      <c r="J17" s="288"/>
      <c r="K17" s="288"/>
      <c r="L17" s="288"/>
      <c r="M17" s="288"/>
      <c r="N17" s="288"/>
      <c r="O17" s="288"/>
      <c r="P17" s="288"/>
      <c r="Q17" s="288"/>
      <c r="R17" s="288"/>
      <c r="S17" s="288"/>
      <c r="T17" s="288"/>
      <c r="U17" s="288"/>
    </row>
    <row r="18" spans="1:21" s="91" customFormat="1" ht="44.25" customHeight="1">
      <c r="A18" s="292"/>
      <c r="B18" s="290" t="s">
        <v>409</v>
      </c>
      <c r="C18" s="288"/>
      <c r="D18" s="288"/>
      <c r="E18" s="288"/>
      <c r="F18" s="288"/>
      <c r="G18" s="288"/>
      <c r="H18" s="288"/>
      <c r="I18" s="288"/>
      <c r="J18" s="288"/>
      <c r="K18" s="288"/>
      <c r="L18" s="288"/>
      <c r="M18" s="288"/>
      <c r="N18" s="288"/>
      <c r="O18" s="288"/>
      <c r="P18" s="288"/>
      <c r="Q18" s="288"/>
      <c r="R18" s="288"/>
      <c r="S18" s="288"/>
      <c r="T18" s="288"/>
      <c r="U18" s="288"/>
    </row>
    <row r="19" spans="1:21" s="91" customFormat="1" ht="44.25" customHeight="1">
      <c r="A19" s="292"/>
      <c r="B19" s="307" t="s">
        <v>471</v>
      </c>
      <c r="C19" s="306"/>
      <c r="D19" s="306"/>
      <c r="E19" s="306"/>
      <c r="F19" s="306"/>
      <c r="G19" s="306"/>
      <c r="H19" s="306"/>
      <c r="I19" s="306"/>
      <c r="J19" s="306"/>
      <c r="K19" s="306"/>
      <c r="L19" s="306"/>
      <c r="M19" s="306"/>
      <c r="N19" s="306"/>
      <c r="O19" s="306"/>
      <c r="P19" s="306"/>
      <c r="Q19" s="306"/>
      <c r="R19" s="306"/>
      <c r="S19" s="306"/>
      <c r="T19" s="306"/>
      <c r="U19" s="306"/>
    </row>
    <row r="20" spans="1:21" s="91" customFormat="1" ht="44.25" customHeight="1">
      <c r="A20" s="292"/>
      <c r="B20" s="294" t="s">
        <v>472</v>
      </c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  <c r="Q20" s="288"/>
      <c r="R20" s="288"/>
      <c r="S20" s="288"/>
      <c r="T20" s="288"/>
      <c r="U20" s="288"/>
    </row>
    <row r="21" spans="1:21" s="91" customFormat="1" ht="44.25" customHeight="1">
      <c r="A21" s="292"/>
      <c r="B21" s="290" t="s">
        <v>412</v>
      </c>
      <c r="C21" s="288"/>
      <c r="D21" s="288"/>
      <c r="E21" s="288"/>
      <c r="F21" s="288"/>
      <c r="G21" s="288"/>
      <c r="H21" s="288"/>
      <c r="I21" s="288"/>
      <c r="J21" s="288"/>
      <c r="K21" s="288"/>
      <c r="L21" s="288"/>
      <c r="M21" s="288"/>
      <c r="N21" s="288"/>
      <c r="O21" s="288"/>
      <c r="P21" s="288"/>
      <c r="Q21" s="288"/>
      <c r="R21" s="288"/>
      <c r="S21" s="288"/>
      <c r="T21" s="288"/>
      <c r="U21" s="288"/>
    </row>
    <row r="22" spans="1:21" s="91" customFormat="1" ht="30" customHeight="1">
      <c r="A22" s="292"/>
      <c r="B22" s="290"/>
      <c r="C22" s="288"/>
      <c r="D22" s="288"/>
      <c r="E22" s="288"/>
      <c r="F22" s="288"/>
      <c r="G22" s="288"/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8"/>
      <c r="T22" s="288"/>
      <c r="U22" s="288"/>
    </row>
    <row r="23" spans="1:21" s="91" customFormat="1" ht="44.25" customHeight="1">
      <c r="A23" s="292"/>
      <c r="B23" s="290"/>
      <c r="C23" s="288"/>
      <c r="D23" s="288"/>
      <c r="E23" s="288"/>
      <c r="F23" s="288"/>
      <c r="G23" s="288"/>
      <c r="H23" s="288"/>
      <c r="I23" s="288"/>
      <c r="J23" s="288"/>
      <c r="K23" s="295" t="s">
        <v>410</v>
      </c>
      <c r="L23" s="288"/>
      <c r="M23" s="288"/>
      <c r="N23" s="288"/>
      <c r="O23" s="288"/>
      <c r="P23" s="288"/>
      <c r="Q23" s="288"/>
      <c r="R23" s="288"/>
      <c r="S23" s="288"/>
      <c r="T23" s="288"/>
      <c r="U23" s="288"/>
    </row>
    <row r="24" spans="1:21" s="91" customFormat="1" ht="17.100000000000001" customHeight="1">
      <c r="A24" s="102"/>
      <c r="B24" s="98"/>
      <c r="C24" s="99"/>
      <c r="D24" s="99"/>
      <c r="E24" s="99"/>
      <c r="F24" s="99"/>
      <c r="G24" s="99"/>
      <c r="H24" s="99"/>
      <c r="I24" s="99"/>
      <c r="J24" s="99"/>
      <c r="K24" s="99"/>
      <c r="L24" s="100"/>
      <c r="M24" s="100"/>
      <c r="N24" s="100"/>
      <c r="O24" s="100"/>
      <c r="P24" s="100"/>
      <c r="Q24" s="100"/>
      <c r="R24" s="100"/>
      <c r="S24" s="104"/>
      <c r="T24" s="104"/>
      <c r="U24" s="73"/>
    </row>
    <row r="25" spans="1:21" s="91" customFormat="1" ht="17.100000000000001" customHeight="1">
      <c r="U25" s="204"/>
    </row>
    <row r="26" spans="1:21" s="91" customFormat="1" ht="17.100000000000001" customHeight="1">
      <c r="A26" s="99"/>
      <c r="B26" s="98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U26" s="204"/>
    </row>
    <row r="27" spans="1:21" s="91" customFormat="1" ht="17.100000000000001" customHeight="1">
      <c r="A27" s="102"/>
      <c r="B27" s="102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U27" s="204"/>
    </row>
    <row r="28" spans="1:21" s="91" customFormat="1" ht="17.100000000000001" customHeight="1">
      <c r="A28" s="99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U28" s="204"/>
    </row>
    <row r="29" spans="1:21" s="91" customFormat="1" ht="17.100000000000001" customHeight="1">
      <c r="A29" s="99"/>
      <c r="B29" s="102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U29" s="204"/>
    </row>
    <row r="30" spans="1:21" s="91" customFormat="1" ht="17.100000000000001" customHeight="1">
      <c r="A30" s="99"/>
      <c r="B30" s="102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U30" s="204"/>
    </row>
    <row r="31" spans="1:21" s="91" customFormat="1" ht="17.100000000000001" customHeight="1">
      <c r="A31" s="102"/>
      <c r="B31" s="102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U31" s="204"/>
    </row>
    <row r="32" spans="1:21" s="91" customFormat="1" ht="17.100000000000001" customHeight="1">
      <c r="A32" s="102"/>
      <c r="B32" s="102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U32" s="204"/>
    </row>
    <row r="33" spans="1:21" s="69" customFormat="1" ht="17.100000000000001" customHeight="1">
      <c r="A33" s="99"/>
      <c r="B33" s="102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U33" s="72"/>
    </row>
    <row r="34" spans="1:21" s="69" customFormat="1" ht="17.100000000000001" customHeight="1">
      <c r="B34" s="43"/>
      <c r="U34" s="72"/>
    </row>
  </sheetData>
  <mergeCells count="11">
    <mergeCell ref="B11:U11"/>
    <mergeCell ref="B14:U14"/>
    <mergeCell ref="B15:U15"/>
    <mergeCell ref="B19:U19"/>
    <mergeCell ref="A2:T2"/>
    <mergeCell ref="B3:T3"/>
    <mergeCell ref="A4:T4"/>
    <mergeCell ref="B7:U7"/>
    <mergeCell ref="B8:U8"/>
    <mergeCell ref="B10:U10"/>
    <mergeCell ref="B6:U6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76"/>
  <sheetViews>
    <sheetView view="pageBreakPreview" zoomScale="60" zoomScaleNormal="70" workbookViewId="0">
      <selection activeCell="J1" sqref="J1"/>
    </sheetView>
  </sheetViews>
  <sheetFormatPr defaultRowHeight="16.5"/>
  <cols>
    <col min="1" max="1" width="6.625" style="92" customWidth="1"/>
    <col min="2" max="2" width="13.625" style="92" customWidth="1"/>
    <col min="3" max="3" width="23.75" style="92" customWidth="1"/>
    <col min="4" max="4" width="28.25" style="92" customWidth="1"/>
    <col min="5" max="5" width="51.25" style="92" customWidth="1"/>
    <col min="6" max="6" width="11.875" style="212" customWidth="1"/>
    <col min="7" max="8" width="11.875" style="92" customWidth="1"/>
    <col min="9" max="9" width="17.75" style="92" customWidth="1"/>
    <col min="10" max="10" width="19.875" style="92" customWidth="1"/>
    <col min="11" max="13" width="17.75" style="92" customWidth="1"/>
    <col min="14" max="14" width="20.625" style="92" customWidth="1"/>
    <col min="15" max="15" width="19.75" style="92" customWidth="1"/>
    <col min="16" max="17" width="17.75" style="92" customWidth="1"/>
    <col min="18" max="19" width="9" style="91"/>
  </cols>
  <sheetData>
    <row r="1" spans="1:19" ht="30" customHeight="1">
      <c r="A1" s="205" t="s">
        <v>413</v>
      </c>
      <c r="C1" s="33"/>
      <c r="D1" s="103"/>
      <c r="E1" s="103"/>
      <c r="F1" s="209"/>
      <c r="G1" s="103"/>
      <c r="H1" s="103"/>
      <c r="I1" s="103"/>
      <c r="J1" s="103"/>
    </row>
    <row r="2" spans="1:19" ht="30" customHeight="1">
      <c r="A2" s="206" t="s">
        <v>435</v>
      </c>
      <c r="B2" s="94"/>
      <c r="C2" s="93"/>
      <c r="D2" s="93"/>
      <c r="E2" s="93"/>
      <c r="F2" s="210"/>
      <c r="G2" s="93"/>
      <c r="H2" s="93"/>
      <c r="I2" s="93"/>
      <c r="J2" s="93"/>
      <c r="K2" s="93"/>
      <c r="L2" s="93"/>
      <c r="M2" s="93"/>
      <c r="N2" s="95"/>
    </row>
    <row r="3" spans="1:19" ht="18" customHeight="1">
      <c r="A3" s="319" t="s">
        <v>0</v>
      </c>
      <c r="B3" s="321" t="s">
        <v>2</v>
      </c>
      <c r="C3" s="323" t="s">
        <v>1</v>
      </c>
      <c r="D3" s="323" t="s">
        <v>3</v>
      </c>
      <c r="E3" s="321" t="s">
        <v>4</v>
      </c>
      <c r="F3" s="325" t="s">
        <v>5</v>
      </c>
      <c r="G3" s="314" t="s">
        <v>6</v>
      </c>
      <c r="H3" s="314" t="s">
        <v>7</v>
      </c>
      <c r="I3" s="316" t="s">
        <v>8</v>
      </c>
      <c r="J3" s="317"/>
      <c r="K3" s="317"/>
      <c r="L3" s="317"/>
      <c r="M3" s="318"/>
      <c r="N3" s="91"/>
      <c r="O3"/>
      <c r="P3"/>
      <c r="Q3"/>
      <c r="R3"/>
      <c r="S3"/>
    </row>
    <row r="4" spans="1:19" ht="36" customHeight="1">
      <c r="A4" s="320"/>
      <c r="B4" s="322"/>
      <c r="C4" s="324"/>
      <c r="D4" s="324"/>
      <c r="E4" s="322"/>
      <c r="F4" s="326"/>
      <c r="G4" s="315"/>
      <c r="H4" s="315"/>
      <c r="I4" s="17" t="s">
        <v>264</v>
      </c>
      <c r="J4" s="17" t="s">
        <v>265</v>
      </c>
      <c r="K4" s="17" t="s">
        <v>266</v>
      </c>
      <c r="L4" s="17" t="s">
        <v>267</v>
      </c>
      <c r="M4" s="17" t="s">
        <v>269</v>
      </c>
      <c r="N4" s="91"/>
      <c r="O4"/>
      <c r="P4"/>
      <c r="Q4"/>
      <c r="R4"/>
      <c r="S4"/>
    </row>
    <row r="5" spans="1:19" ht="18" customHeight="1">
      <c r="A5" s="191">
        <v>333</v>
      </c>
      <c r="B5" s="6" t="s">
        <v>10</v>
      </c>
      <c r="C5" s="116" t="s">
        <v>9</v>
      </c>
      <c r="D5" s="7" t="s">
        <v>11</v>
      </c>
      <c r="E5" s="30" t="s">
        <v>101</v>
      </c>
      <c r="F5" s="211">
        <v>502</v>
      </c>
      <c r="G5" s="8">
        <v>4.4000000000000004</v>
      </c>
      <c r="H5" s="8">
        <v>13.3</v>
      </c>
      <c r="I5" s="9">
        <v>35.5</v>
      </c>
      <c r="J5" s="9">
        <v>51.3</v>
      </c>
      <c r="K5" s="9">
        <v>1.2</v>
      </c>
      <c r="L5" s="85" t="s">
        <v>223</v>
      </c>
      <c r="M5" s="9">
        <v>12</v>
      </c>
      <c r="N5" s="91"/>
      <c r="O5"/>
      <c r="P5"/>
      <c r="Q5"/>
      <c r="R5"/>
      <c r="S5"/>
    </row>
    <row r="6" spans="1:19" ht="18" customHeight="1">
      <c r="A6" s="191">
        <v>385</v>
      </c>
      <c r="B6" s="6" t="s">
        <v>17</v>
      </c>
      <c r="C6" s="116" t="s">
        <v>16</v>
      </c>
      <c r="D6" s="7" t="s">
        <v>18</v>
      </c>
      <c r="E6" s="30" t="s">
        <v>224</v>
      </c>
      <c r="F6" s="211">
        <v>1181</v>
      </c>
      <c r="G6" s="8">
        <v>3</v>
      </c>
      <c r="H6" s="8">
        <v>12.9</v>
      </c>
      <c r="I6" s="9">
        <v>31.7</v>
      </c>
      <c r="J6" s="9">
        <v>44.8</v>
      </c>
      <c r="K6" s="85" t="s">
        <v>223</v>
      </c>
      <c r="L6" s="85" t="s">
        <v>223</v>
      </c>
      <c r="M6" s="9">
        <v>22.6</v>
      </c>
      <c r="N6" s="91"/>
      <c r="O6"/>
      <c r="P6"/>
      <c r="Q6"/>
      <c r="R6"/>
      <c r="S6"/>
    </row>
    <row r="7" spans="1:19" ht="18" customHeight="1">
      <c r="A7" s="191">
        <v>446</v>
      </c>
      <c r="B7" s="6" t="s">
        <v>24</v>
      </c>
      <c r="C7" s="116" t="s">
        <v>23</v>
      </c>
      <c r="D7" s="7" t="s">
        <v>25</v>
      </c>
      <c r="E7" s="30" t="s">
        <v>188</v>
      </c>
      <c r="F7" s="211">
        <v>501</v>
      </c>
      <c r="G7" s="8">
        <v>4.4000000000000004</v>
      </c>
      <c r="H7" s="8">
        <v>5.67</v>
      </c>
      <c r="I7" s="9">
        <v>28</v>
      </c>
      <c r="J7" s="9">
        <v>46.5</v>
      </c>
      <c r="K7" s="9">
        <v>0.2</v>
      </c>
      <c r="L7" s="85" t="s">
        <v>223</v>
      </c>
      <c r="M7" s="9">
        <v>24.4</v>
      </c>
      <c r="N7" s="91"/>
      <c r="O7"/>
      <c r="P7"/>
      <c r="Q7"/>
      <c r="R7"/>
      <c r="S7"/>
    </row>
    <row r="8" spans="1:19" ht="18" customHeight="1">
      <c r="A8" s="191">
        <v>392</v>
      </c>
      <c r="B8" s="6" t="s">
        <v>20</v>
      </c>
      <c r="C8" s="116" t="s">
        <v>19</v>
      </c>
      <c r="D8" s="7" t="s">
        <v>21</v>
      </c>
      <c r="E8" s="30" t="s">
        <v>225</v>
      </c>
      <c r="F8" s="211">
        <v>637</v>
      </c>
      <c r="G8" s="8">
        <v>3.9</v>
      </c>
      <c r="H8" s="8">
        <v>12.5</v>
      </c>
      <c r="I8" s="9">
        <v>41</v>
      </c>
      <c r="J8" s="9">
        <v>50.7</v>
      </c>
      <c r="K8" s="9">
        <v>0.5</v>
      </c>
      <c r="L8" s="85" t="s">
        <v>223</v>
      </c>
      <c r="M8" s="9">
        <v>7.8</v>
      </c>
      <c r="N8" s="91"/>
      <c r="O8"/>
      <c r="P8"/>
      <c r="Q8"/>
      <c r="R8"/>
      <c r="S8"/>
    </row>
    <row r="9" spans="1:19" ht="18" customHeight="1">
      <c r="A9" s="191">
        <v>425</v>
      </c>
      <c r="B9" s="6" t="s">
        <v>12</v>
      </c>
      <c r="C9" s="116" t="s">
        <v>9</v>
      </c>
      <c r="D9" s="7" t="s">
        <v>13</v>
      </c>
      <c r="E9" s="30" t="s">
        <v>101</v>
      </c>
      <c r="F9" s="211">
        <v>1014</v>
      </c>
      <c r="G9" s="8">
        <v>3.1</v>
      </c>
      <c r="H9" s="8">
        <v>13.1</v>
      </c>
      <c r="I9" s="9">
        <v>35.4</v>
      </c>
      <c r="J9" s="9">
        <v>51</v>
      </c>
      <c r="K9" s="9">
        <v>1</v>
      </c>
      <c r="L9" s="9">
        <v>0.5</v>
      </c>
      <c r="M9" s="9">
        <v>12.1</v>
      </c>
      <c r="N9" s="91"/>
      <c r="O9"/>
      <c r="P9"/>
      <c r="Q9"/>
      <c r="R9"/>
      <c r="S9"/>
    </row>
    <row r="10" spans="1:19" ht="18" customHeight="1">
      <c r="A10" s="191">
        <v>488</v>
      </c>
      <c r="B10" s="6" t="s">
        <v>29</v>
      </c>
      <c r="C10" s="116" t="s">
        <v>28</v>
      </c>
      <c r="D10" s="7" t="s">
        <v>30</v>
      </c>
      <c r="E10" s="30" t="s">
        <v>225</v>
      </c>
      <c r="F10" s="211">
        <v>800</v>
      </c>
      <c r="G10" s="8">
        <v>3.46</v>
      </c>
      <c r="H10" s="8">
        <v>33.200000000000003</v>
      </c>
      <c r="I10" s="9">
        <v>34.4</v>
      </c>
      <c r="J10" s="9">
        <v>53.5</v>
      </c>
      <c r="K10" s="9">
        <v>0.2</v>
      </c>
      <c r="L10" s="85" t="s">
        <v>223</v>
      </c>
      <c r="M10" s="9">
        <v>11.9</v>
      </c>
      <c r="N10" s="91"/>
      <c r="O10"/>
      <c r="P10"/>
      <c r="Q10"/>
      <c r="R10"/>
      <c r="S10"/>
    </row>
    <row r="11" spans="1:19" ht="18" customHeight="1">
      <c r="A11" s="191">
        <v>518</v>
      </c>
      <c r="B11" s="6" t="s">
        <v>33</v>
      </c>
      <c r="C11" s="116" t="s">
        <v>32</v>
      </c>
      <c r="D11" s="7" t="s">
        <v>34</v>
      </c>
      <c r="E11" s="30" t="s">
        <v>227</v>
      </c>
      <c r="F11" s="211">
        <v>975</v>
      </c>
      <c r="G11" s="8">
        <v>3.7</v>
      </c>
      <c r="H11" s="8">
        <v>1.24</v>
      </c>
      <c r="I11" s="9">
        <v>44.9</v>
      </c>
      <c r="J11" s="9">
        <v>50</v>
      </c>
      <c r="K11" s="9">
        <v>0.5</v>
      </c>
      <c r="L11" s="9">
        <v>0.4</v>
      </c>
      <c r="M11" s="9">
        <v>4.2</v>
      </c>
      <c r="N11" s="91"/>
      <c r="O11"/>
      <c r="P11"/>
      <c r="Q11"/>
      <c r="R11"/>
      <c r="S11"/>
    </row>
    <row r="12" spans="1:19" ht="18" customHeight="1">
      <c r="A12" s="191">
        <v>584</v>
      </c>
      <c r="B12" s="6" t="s">
        <v>33</v>
      </c>
      <c r="C12" s="116" t="s">
        <v>38</v>
      </c>
      <c r="D12" s="7" t="s">
        <v>18</v>
      </c>
      <c r="E12" s="30" t="s">
        <v>229</v>
      </c>
      <c r="F12" s="211">
        <v>1336</v>
      </c>
      <c r="G12" s="8">
        <v>2.7</v>
      </c>
      <c r="H12" s="8">
        <v>18.100000000000001</v>
      </c>
      <c r="I12" s="9">
        <v>28.4</v>
      </c>
      <c r="J12" s="9">
        <v>47.5</v>
      </c>
      <c r="K12" s="85" t="s">
        <v>223</v>
      </c>
      <c r="L12" s="85" t="s">
        <v>223</v>
      </c>
      <c r="M12" s="9">
        <v>22.9</v>
      </c>
      <c r="N12" s="91"/>
      <c r="O12"/>
      <c r="P12"/>
      <c r="Q12"/>
      <c r="R12"/>
      <c r="S12"/>
    </row>
    <row r="13" spans="1:19" ht="18" customHeight="1">
      <c r="A13" s="191">
        <v>686</v>
      </c>
      <c r="B13" s="7" t="s">
        <v>31</v>
      </c>
      <c r="C13" s="116" t="s">
        <v>28</v>
      </c>
      <c r="D13" s="7" t="s">
        <v>30</v>
      </c>
      <c r="E13" s="30" t="s">
        <v>200</v>
      </c>
      <c r="F13" s="211">
        <v>700</v>
      </c>
      <c r="G13" s="8">
        <v>3.7</v>
      </c>
      <c r="H13" s="8">
        <v>30.6</v>
      </c>
      <c r="I13" s="9">
        <v>34.700000000000003</v>
      </c>
      <c r="J13" s="9">
        <v>46.9</v>
      </c>
      <c r="K13" s="9">
        <v>0.4</v>
      </c>
      <c r="L13" s="9">
        <v>0.2</v>
      </c>
      <c r="M13" s="9">
        <v>17.8</v>
      </c>
      <c r="N13" s="91"/>
      <c r="O13"/>
      <c r="P13"/>
      <c r="Q13"/>
      <c r="R13"/>
      <c r="S13"/>
    </row>
    <row r="14" spans="1:19" ht="18" customHeight="1">
      <c r="A14" s="191">
        <v>543</v>
      </c>
      <c r="B14" s="6" t="s">
        <v>36</v>
      </c>
      <c r="C14" s="116" t="s">
        <v>35</v>
      </c>
      <c r="D14" s="7" t="s">
        <v>37</v>
      </c>
      <c r="E14" s="30" t="s">
        <v>228</v>
      </c>
      <c r="F14" s="211">
        <v>738</v>
      </c>
      <c r="G14" s="8">
        <v>3.6</v>
      </c>
      <c r="H14" s="8">
        <v>21.7</v>
      </c>
      <c r="I14" s="9">
        <v>29.9</v>
      </c>
      <c r="J14" s="9">
        <v>44.3</v>
      </c>
      <c r="K14" s="9">
        <v>0.6</v>
      </c>
      <c r="L14" s="9">
        <v>0.5</v>
      </c>
      <c r="M14" s="9">
        <v>24.7</v>
      </c>
      <c r="N14" s="91"/>
      <c r="O14"/>
      <c r="P14"/>
      <c r="Q14"/>
      <c r="R14"/>
      <c r="S14"/>
    </row>
    <row r="15" spans="1:19" ht="18" customHeight="1">
      <c r="A15" s="191">
        <v>592</v>
      </c>
      <c r="B15" s="6" t="s">
        <v>40</v>
      </c>
      <c r="C15" s="116" t="s">
        <v>39</v>
      </c>
      <c r="D15" s="7" t="s">
        <v>41</v>
      </c>
      <c r="E15" s="30" t="s">
        <v>231</v>
      </c>
      <c r="F15" s="211">
        <v>600</v>
      </c>
      <c r="G15" s="8">
        <v>4</v>
      </c>
      <c r="H15" s="8">
        <v>19.600000000000001</v>
      </c>
      <c r="I15" s="9">
        <v>31.2</v>
      </c>
      <c r="J15" s="9">
        <v>50.6</v>
      </c>
      <c r="K15" s="9">
        <v>0.3</v>
      </c>
      <c r="L15" s="9">
        <v>0.8</v>
      </c>
      <c r="M15" s="9">
        <v>17.100000000000001</v>
      </c>
      <c r="N15" s="91"/>
      <c r="O15"/>
      <c r="P15"/>
      <c r="Q15"/>
      <c r="R15"/>
      <c r="S15"/>
    </row>
    <row r="16" spans="1:19" ht="18" customHeight="1">
      <c r="A16" s="191">
        <v>643</v>
      </c>
      <c r="B16" s="6" t="s">
        <v>43</v>
      </c>
      <c r="C16" s="116" t="s">
        <v>42</v>
      </c>
      <c r="D16" s="7" t="s">
        <v>44</v>
      </c>
      <c r="E16" s="30" t="s">
        <v>101</v>
      </c>
      <c r="F16" s="211">
        <v>1000</v>
      </c>
      <c r="G16" s="8">
        <v>3.1</v>
      </c>
      <c r="H16" s="8">
        <v>10.4</v>
      </c>
      <c r="I16" s="9">
        <v>29</v>
      </c>
      <c r="J16" s="9">
        <v>39</v>
      </c>
      <c r="K16" s="85" t="s">
        <v>223</v>
      </c>
      <c r="L16" s="85" t="s">
        <v>223</v>
      </c>
      <c r="M16" s="9">
        <v>29.7</v>
      </c>
      <c r="N16" s="91"/>
      <c r="O16"/>
      <c r="P16"/>
      <c r="Q16"/>
      <c r="R16"/>
      <c r="S16"/>
    </row>
    <row r="17" spans="1:19" ht="18" customHeight="1">
      <c r="A17" s="191">
        <v>725</v>
      </c>
      <c r="B17" s="7" t="s">
        <v>50</v>
      </c>
      <c r="C17" s="7" t="s">
        <v>49</v>
      </c>
      <c r="D17" s="7" t="s">
        <v>51</v>
      </c>
      <c r="E17" s="30" t="s">
        <v>232</v>
      </c>
      <c r="F17" s="211">
        <v>600</v>
      </c>
      <c r="G17" s="8">
        <v>4</v>
      </c>
      <c r="H17" s="8">
        <v>22.1</v>
      </c>
      <c r="I17" s="9">
        <v>32.700000000000003</v>
      </c>
      <c r="J17" s="9">
        <v>45.5</v>
      </c>
      <c r="K17" s="9">
        <v>0.6</v>
      </c>
      <c r="L17" s="9">
        <v>0.6</v>
      </c>
      <c r="M17" s="9">
        <v>20.5</v>
      </c>
      <c r="N17" s="91"/>
      <c r="O17"/>
      <c r="P17"/>
      <c r="Q17"/>
      <c r="R17"/>
      <c r="S17"/>
    </row>
    <row r="18" spans="1:19" ht="18" customHeight="1">
      <c r="A18" s="191">
        <v>777</v>
      </c>
      <c r="B18" s="6" t="s">
        <v>22</v>
      </c>
      <c r="C18" s="7" t="s">
        <v>19</v>
      </c>
      <c r="D18" s="7" t="s">
        <v>21</v>
      </c>
      <c r="E18" s="30" t="s">
        <v>226</v>
      </c>
      <c r="F18" s="211">
        <v>629</v>
      </c>
      <c r="G18" s="8">
        <v>3.9</v>
      </c>
      <c r="H18" s="8">
        <v>11.3</v>
      </c>
      <c r="I18" s="9">
        <v>40</v>
      </c>
      <c r="J18" s="9">
        <v>53.5</v>
      </c>
      <c r="K18" s="9">
        <v>0.1</v>
      </c>
      <c r="L18" s="9">
        <v>0.2</v>
      </c>
      <c r="M18" s="9">
        <v>6.2</v>
      </c>
      <c r="N18" s="91"/>
      <c r="O18"/>
      <c r="P18"/>
      <c r="Q18"/>
      <c r="R18"/>
      <c r="S18"/>
    </row>
    <row r="19" spans="1:19" ht="18" customHeight="1">
      <c r="A19" s="191">
        <v>700</v>
      </c>
      <c r="B19" s="6" t="s">
        <v>22</v>
      </c>
      <c r="C19" s="116" t="s">
        <v>45</v>
      </c>
      <c r="D19" s="7" t="s">
        <v>46</v>
      </c>
      <c r="E19" s="30" t="s">
        <v>200</v>
      </c>
      <c r="F19" s="211">
        <v>1003</v>
      </c>
      <c r="G19" s="8">
        <v>3.1</v>
      </c>
      <c r="H19" s="8">
        <v>10.8</v>
      </c>
      <c r="I19" s="9">
        <v>39.6</v>
      </c>
      <c r="J19" s="9">
        <v>50.5</v>
      </c>
      <c r="K19" s="9">
        <v>0.6</v>
      </c>
      <c r="L19" s="9">
        <v>0.3</v>
      </c>
      <c r="M19" s="9">
        <v>9</v>
      </c>
      <c r="N19" s="91"/>
      <c r="O19"/>
      <c r="P19"/>
      <c r="Q19"/>
      <c r="R19"/>
      <c r="S19"/>
    </row>
    <row r="20" spans="1:19" ht="18" customHeight="1">
      <c r="A20" s="191">
        <v>730</v>
      </c>
      <c r="B20" s="6" t="s">
        <v>22</v>
      </c>
      <c r="C20" s="116" t="s">
        <v>52</v>
      </c>
      <c r="D20" s="7" t="s">
        <v>53</v>
      </c>
      <c r="E20" s="30" t="s">
        <v>200</v>
      </c>
      <c r="F20" s="211">
        <v>704</v>
      </c>
      <c r="G20" s="8">
        <v>3.7</v>
      </c>
      <c r="H20" s="8">
        <v>14.4</v>
      </c>
      <c r="I20" s="9">
        <v>35.299999999999997</v>
      </c>
      <c r="J20" s="9">
        <v>53.1</v>
      </c>
      <c r="K20" s="9">
        <v>0.5</v>
      </c>
      <c r="L20" s="9">
        <v>0.1</v>
      </c>
      <c r="M20" s="9">
        <v>11.1</v>
      </c>
      <c r="N20" s="91"/>
      <c r="O20"/>
      <c r="P20"/>
      <c r="Q20"/>
      <c r="R20"/>
      <c r="S20"/>
    </row>
    <row r="21" spans="1:19" ht="18" customHeight="1">
      <c r="A21" s="191">
        <v>752</v>
      </c>
      <c r="B21" s="7" t="s">
        <v>47</v>
      </c>
      <c r="C21" s="116" t="s">
        <v>45</v>
      </c>
      <c r="D21" s="7" t="s">
        <v>48</v>
      </c>
      <c r="E21" s="30" t="s">
        <v>200</v>
      </c>
      <c r="F21" s="211">
        <v>802</v>
      </c>
      <c r="G21" s="8">
        <v>3.5</v>
      </c>
      <c r="H21" s="8">
        <v>11.7</v>
      </c>
      <c r="I21" s="9">
        <v>34.9</v>
      </c>
      <c r="J21" s="9">
        <v>48.7</v>
      </c>
      <c r="K21" s="9">
        <v>0.4</v>
      </c>
      <c r="L21" s="9">
        <v>0.1</v>
      </c>
      <c r="M21" s="9">
        <v>16</v>
      </c>
      <c r="N21" s="91"/>
      <c r="O21"/>
      <c r="P21"/>
      <c r="Q21"/>
      <c r="R21"/>
      <c r="S21"/>
    </row>
    <row r="22" spans="1:19" ht="18" customHeight="1">
      <c r="A22" s="191">
        <v>783</v>
      </c>
      <c r="B22" s="6" t="s">
        <v>14</v>
      </c>
      <c r="C22" s="116" t="s">
        <v>9</v>
      </c>
      <c r="D22" s="7" t="s">
        <v>15</v>
      </c>
      <c r="E22" s="30" t="s">
        <v>101</v>
      </c>
      <c r="F22" s="211">
        <v>511</v>
      </c>
      <c r="G22" s="8">
        <v>4.3</v>
      </c>
      <c r="H22" s="8">
        <v>13.1</v>
      </c>
      <c r="I22" s="9">
        <v>32</v>
      </c>
      <c r="J22" s="9">
        <v>50.8</v>
      </c>
      <c r="K22" s="9">
        <v>0.5</v>
      </c>
      <c r="L22" s="85" t="s">
        <v>223</v>
      </c>
      <c r="M22" s="9">
        <v>16.7</v>
      </c>
      <c r="N22" s="91"/>
      <c r="O22"/>
      <c r="P22"/>
      <c r="Q22"/>
      <c r="R22"/>
      <c r="S22"/>
    </row>
    <row r="23" spans="1:19" ht="18" customHeight="1">
      <c r="A23" s="191">
        <v>766</v>
      </c>
      <c r="B23" s="6" t="s">
        <v>14</v>
      </c>
      <c r="C23" s="116" t="s">
        <v>23</v>
      </c>
      <c r="D23" s="7" t="s">
        <v>27</v>
      </c>
      <c r="E23" s="30" t="s">
        <v>101</v>
      </c>
      <c r="F23" s="211">
        <v>1000</v>
      </c>
      <c r="G23" s="8">
        <v>3.1</v>
      </c>
      <c r="H23" s="8">
        <v>10.9</v>
      </c>
      <c r="I23" s="9">
        <v>34.700000000000003</v>
      </c>
      <c r="J23" s="9">
        <v>52.4</v>
      </c>
      <c r="K23" s="9">
        <v>0.8</v>
      </c>
      <c r="L23" s="9">
        <v>0.6</v>
      </c>
      <c r="M23" s="9">
        <v>11.5</v>
      </c>
      <c r="N23" s="91"/>
      <c r="O23"/>
      <c r="P23"/>
      <c r="Q23"/>
      <c r="R23"/>
      <c r="S23"/>
    </row>
    <row r="24" spans="1:19" ht="18" customHeight="1">
      <c r="A24" s="191">
        <v>807</v>
      </c>
      <c r="B24" s="6" t="s">
        <v>14</v>
      </c>
      <c r="C24" s="7" t="s">
        <v>38</v>
      </c>
      <c r="D24" s="7" t="s">
        <v>18</v>
      </c>
      <c r="E24" s="30" t="s">
        <v>230</v>
      </c>
      <c r="F24" s="211">
        <v>1283</v>
      </c>
      <c r="G24" s="8">
        <v>2.8</v>
      </c>
      <c r="H24" s="8">
        <v>19.3</v>
      </c>
      <c r="I24" s="9">
        <v>30.6</v>
      </c>
      <c r="J24" s="9">
        <v>47.8</v>
      </c>
      <c r="K24" s="85" t="s">
        <v>223</v>
      </c>
      <c r="L24" s="85" t="s">
        <v>223</v>
      </c>
      <c r="M24" s="9">
        <v>20.5</v>
      </c>
      <c r="N24" s="91"/>
      <c r="O24"/>
      <c r="P24"/>
      <c r="Q24"/>
      <c r="R24"/>
      <c r="S24"/>
    </row>
    <row r="25" spans="1:19" ht="18" customHeight="1">
      <c r="A25" s="191">
        <v>775</v>
      </c>
      <c r="B25" s="6" t="s">
        <v>14</v>
      </c>
      <c r="C25" s="7" t="s">
        <v>54</v>
      </c>
      <c r="D25" s="7" t="s">
        <v>55</v>
      </c>
      <c r="E25" s="30" t="s">
        <v>228</v>
      </c>
      <c r="F25" s="211">
        <v>510</v>
      </c>
      <c r="G25" s="8">
        <v>4.4000000000000004</v>
      </c>
      <c r="H25" s="8">
        <v>27</v>
      </c>
      <c r="I25" s="9">
        <v>31.3</v>
      </c>
      <c r="J25" s="9">
        <v>50.8</v>
      </c>
      <c r="K25" s="9">
        <v>2.6</v>
      </c>
      <c r="L25" s="85" t="s">
        <v>223</v>
      </c>
      <c r="M25" s="9">
        <v>15.3</v>
      </c>
      <c r="N25" s="91"/>
      <c r="O25"/>
      <c r="P25"/>
      <c r="Q25"/>
      <c r="R25"/>
      <c r="S25"/>
    </row>
    <row r="26" spans="1:19" ht="18" customHeight="1">
      <c r="A26" s="191">
        <v>794</v>
      </c>
      <c r="B26" s="6" t="s">
        <v>14</v>
      </c>
      <c r="C26" s="7" t="s">
        <v>56</v>
      </c>
      <c r="D26" s="7" t="s">
        <v>57</v>
      </c>
      <c r="E26" s="7" t="s">
        <v>58</v>
      </c>
      <c r="F26" s="211">
        <v>559</v>
      </c>
      <c r="G26" s="8">
        <v>4.0999999999999996</v>
      </c>
      <c r="H26" s="8">
        <v>8.4</v>
      </c>
      <c r="I26" s="9">
        <v>33.4</v>
      </c>
      <c r="J26" s="9">
        <v>44.1</v>
      </c>
      <c r="K26" s="9">
        <v>0.7</v>
      </c>
      <c r="L26" s="85" t="s">
        <v>223</v>
      </c>
      <c r="M26" s="9">
        <v>21.8</v>
      </c>
      <c r="N26" s="91"/>
      <c r="O26"/>
      <c r="P26"/>
      <c r="Q26"/>
      <c r="R26"/>
      <c r="S26"/>
    </row>
    <row r="27" spans="1:19" ht="18" customHeight="1">
      <c r="A27" s="191">
        <v>811</v>
      </c>
      <c r="B27" s="7">
        <v>5.28</v>
      </c>
      <c r="C27" s="7" t="s">
        <v>59</v>
      </c>
      <c r="D27" s="7" t="s">
        <v>60</v>
      </c>
      <c r="E27" s="30" t="s">
        <v>233</v>
      </c>
      <c r="F27" s="211">
        <v>1139</v>
      </c>
      <c r="G27" s="8">
        <v>2.9</v>
      </c>
      <c r="H27" s="8">
        <v>3</v>
      </c>
      <c r="I27" s="9">
        <v>49.5</v>
      </c>
      <c r="J27" s="9">
        <v>47.6</v>
      </c>
      <c r="K27" s="9">
        <v>0.6</v>
      </c>
      <c r="L27" s="9">
        <v>0.5</v>
      </c>
      <c r="M27" s="85" t="s">
        <v>223</v>
      </c>
      <c r="N27" s="91"/>
      <c r="O27"/>
      <c r="P27"/>
      <c r="Q27"/>
      <c r="R27"/>
      <c r="S27"/>
    </row>
    <row r="28" spans="1:19" s="130" customFormat="1" ht="18" customHeight="1">
      <c r="A28" s="131"/>
      <c r="B28" s="131">
        <v>6.4</v>
      </c>
      <c r="C28" s="131" t="s">
        <v>380</v>
      </c>
      <c r="D28" s="131"/>
      <c r="E28" s="131"/>
      <c r="F28" s="209"/>
      <c r="G28" s="131"/>
      <c r="H28" s="131"/>
      <c r="I28" s="132">
        <v>43</v>
      </c>
      <c r="J28" s="131">
        <v>56.1</v>
      </c>
      <c r="K28" s="131"/>
      <c r="L28" s="131"/>
      <c r="M28" s="131"/>
      <c r="N28" s="128"/>
      <c r="O28" s="129"/>
    </row>
    <row r="29" spans="1:19" ht="18" customHeight="1"/>
    <row r="30" spans="1:19" ht="18" customHeight="1"/>
    <row r="31" spans="1:19" ht="18" customHeight="1"/>
    <row r="32" spans="1:19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spans="6:19" ht="18" customHeight="1"/>
    <row r="50" spans="6:19" ht="18" customHeight="1"/>
    <row r="51" spans="6:19" ht="18" customHeight="1"/>
    <row r="52" spans="6:19" s="92" customFormat="1" ht="18" customHeight="1">
      <c r="F52" s="212"/>
      <c r="R52" s="91"/>
      <c r="S52" s="91"/>
    </row>
    <row r="53" spans="6:19" s="92" customFormat="1" ht="18" customHeight="1">
      <c r="F53" s="212"/>
      <c r="R53" s="91"/>
      <c r="S53" s="91"/>
    </row>
    <row r="54" spans="6:19" s="92" customFormat="1" ht="18" customHeight="1">
      <c r="F54" s="212"/>
      <c r="R54" s="91"/>
      <c r="S54" s="91"/>
    </row>
    <row r="55" spans="6:19" s="92" customFormat="1" ht="18" customHeight="1">
      <c r="F55" s="212"/>
      <c r="R55" s="91"/>
      <c r="S55" s="91"/>
    </row>
    <row r="56" spans="6:19" s="92" customFormat="1" ht="18" customHeight="1">
      <c r="F56" s="212"/>
      <c r="R56" s="91"/>
      <c r="S56" s="91"/>
    </row>
    <row r="57" spans="6:19" s="92" customFormat="1" ht="18" customHeight="1">
      <c r="F57" s="212"/>
      <c r="R57" s="91"/>
      <c r="S57" s="91"/>
    </row>
    <row r="58" spans="6:19" s="92" customFormat="1" ht="18" customHeight="1">
      <c r="F58" s="212"/>
      <c r="R58" s="91"/>
      <c r="S58" s="91"/>
    </row>
    <row r="59" spans="6:19" s="92" customFormat="1" ht="18" customHeight="1">
      <c r="F59" s="212"/>
      <c r="R59" s="91"/>
      <c r="S59" s="91"/>
    </row>
    <row r="60" spans="6:19" s="92" customFormat="1" ht="18" customHeight="1">
      <c r="F60" s="212"/>
      <c r="R60" s="91"/>
      <c r="S60" s="91"/>
    </row>
    <row r="61" spans="6:19" s="92" customFormat="1" ht="18" customHeight="1">
      <c r="F61" s="212"/>
      <c r="R61" s="91"/>
      <c r="S61" s="91"/>
    </row>
    <row r="62" spans="6:19" s="92" customFormat="1" ht="18" customHeight="1">
      <c r="F62" s="212"/>
      <c r="R62" s="91"/>
      <c r="S62" s="91"/>
    </row>
    <row r="63" spans="6:19" s="92" customFormat="1" ht="18" customHeight="1">
      <c r="F63" s="212"/>
      <c r="R63" s="91"/>
      <c r="S63" s="91"/>
    </row>
    <row r="64" spans="6:19" ht="18" customHeight="1"/>
    <row r="65" spans="16:19" ht="18" customHeight="1"/>
    <row r="66" spans="16:19" ht="18" customHeight="1"/>
    <row r="67" spans="16:19" ht="18" customHeight="1"/>
    <row r="68" spans="16:19" ht="18" customHeight="1">
      <c r="P68" s="91"/>
      <c r="Q68" s="91"/>
      <c r="R68"/>
      <c r="S68"/>
    </row>
    <row r="69" spans="16:19" ht="18" customHeight="1">
      <c r="P69" s="91"/>
      <c r="Q69" s="91"/>
      <c r="R69"/>
      <c r="S69"/>
    </row>
    <row r="70" spans="16:19" ht="18" customHeight="1">
      <c r="P70" s="91"/>
      <c r="Q70" s="91"/>
      <c r="R70"/>
      <c r="S70"/>
    </row>
    <row r="71" spans="16:19">
      <c r="P71" s="91"/>
      <c r="Q71" s="91"/>
      <c r="R71"/>
      <c r="S71"/>
    </row>
    <row r="72" spans="16:19">
      <c r="P72" s="91"/>
      <c r="Q72" s="91"/>
      <c r="R72"/>
      <c r="S72"/>
    </row>
    <row r="73" spans="16:19">
      <c r="P73" s="91"/>
      <c r="Q73" s="91"/>
      <c r="R73"/>
      <c r="S73"/>
    </row>
    <row r="74" spans="16:19">
      <c r="P74" s="91"/>
      <c r="Q74" s="91"/>
      <c r="R74"/>
      <c r="S74"/>
    </row>
    <row r="75" spans="16:19">
      <c r="P75" s="91"/>
      <c r="Q75" s="91"/>
      <c r="R75"/>
      <c r="S75"/>
    </row>
    <row r="76" spans="16:19">
      <c r="P76" s="91"/>
      <c r="Q76" s="91"/>
      <c r="R76"/>
      <c r="S76"/>
    </row>
  </sheetData>
  <mergeCells count="9">
    <mergeCell ref="G3:G4"/>
    <mergeCell ref="H3:H4"/>
    <mergeCell ref="I3:M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1" orientation="landscape" r:id="rId1"/>
  <rowBreaks count="3" manualBreakCount="3">
    <brk id="47" max="12" man="1"/>
    <brk id="49" max="13" man="1"/>
    <brk id="71" max="1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43"/>
  <sheetViews>
    <sheetView view="pageBreakPreview" zoomScale="60" zoomScaleNormal="70" workbookViewId="0">
      <selection activeCell="B42" sqref="B42"/>
    </sheetView>
  </sheetViews>
  <sheetFormatPr defaultRowHeight="16.5"/>
  <cols>
    <col min="1" max="1" width="6.625" style="92" customWidth="1"/>
    <col min="2" max="2" width="12.5" style="92" customWidth="1"/>
    <col min="3" max="3" width="20.625" style="92" customWidth="1"/>
    <col min="4" max="4" width="24.875" style="92" customWidth="1"/>
    <col min="5" max="5" width="46.25" style="92" customWidth="1"/>
    <col min="6" max="6" width="9" style="212"/>
    <col min="7" max="8" width="9" style="92"/>
    <col min="9" max="9" width="17.75" style="92" customWidth="1"/>
    <col min="10" max="10" width="19.875" style="92" customWidth="1"/>
    <col min="11" max="13" width="17.75" style="92" customWidth="1"/>
    <col min="14" max="14" width="20.625" style="92" customWidth="1"/>
    <col min="15" max="15" width="19.75" style="92" customWidth="1"/>
    <col min="16" max="17" width="17.75" style="92" customWidth="1"/>
    <col min="18" max="19" width="9" style="91"/>
  </cols>
  <sheetData>
    <row r="1" spans="1:19" ht="30" customHeight="1">
      <c r="A1" s="205" t="s">
        <v>413</v>
      </c>
      <c r="C1" s="33"/>
      <c r="D1" s="103"/>
      <c r="E1" s="103"/>
      <c r="F1" s="209"/>
      <c r="G1" s="103"/>
      <c r="H1" s="103"/>
      <c r="I1" s="103"/>
      <c r="J1" s="103"/>
    </row>
    <row r="2" spans="1:19" ht="30" customHeight="1">
      <c r="A2" s="208" t="s">
        <v>436</v>
      </c>
      <c r="B2" s="207"/>
      <c r="C2" s="93"/>
      <c r="D2" s="93"/>
      <c r="E2" s="93"/>
      <c r="F2" s="210"/>
      <c r="G2" s="93"/>
      <c r="H2" s="93"/>
      <c r="I2" s="93"/>
      <c r="J2" s="93"/>
      <c r="K2" s="93"/>
      <c r="L2" s="93"/>
      <c r="M2" s="93"/>
      <c r="N2" s="95"/>
    </row>
    <row r="3" spans="1:19" ht="18" customHeight="1">
      <c r="A3" s="319" t="s">
        <v>0</v>
      </c>
      <c r="B3" s="321" t="s">
        <v>2</v>
      </c>
      <c r="C3" s="323" t="s">
        <v>1</v>
      </c>
      <c r="D3" s="323" t="s">
        <v>3</v>
      </c>
      <c r="E3" s="321" t="s">
        <v>4</v>
      </c>
      <c r="F3" s="325" t="s">
        <v>5</v>
      </c>
      <c r="G3" s="314" t="s">
        <v>6</v>
      </c>
      <c r="H3" s="314" t="s">
        <v>7</v>
      </c>
      <c r="I3" s="316" t="s">
        <v>192</v>
      </c>
      <c r="J3" s="317"/>
      <c r="K3" s="317"/>
      <c r="L3" s="317"/>
      <c r="M3" s="318"/>
      <c r="N3" s="91"/>
      <c r="O3"/>
      <c r="P3"/>
      <c r="Q3"/>
      <c r="R3"/>
      <c r="S3"/>
    </row>
    <row r="4" spans="1:19" ht="35.25" customHeight="1">
      <c r="A4" s="320"/>
      <c r="B4" s="322"/>
      <c r="C4" s="324"/>
      <c r="D4" s="324"/>
      <c r="E4" s="322"/>
      <c r="F4" s="326"/>
      <c r="G4" s="315"/>
      <c r="H4" s="315"/>
      <c r="I4" s="17" t="s">
        <v>270</v>
      </c>
      <c r="J4" s="17" t="s">
        <v>271</v>
      </c>
      <c r="K4" s="17" t="s">
        <v>272</v>
      </c>
      <c r="L4" s="17" t="s">
        <v>273</v>
      </c>
      <c r="M4" s="17" t="s">
        <v>269</v>
      </c>
      <c r="N4" s="91"/>
      <c r="O4"/>
      <c r="P4"/>
      <c r="Q4"/>
      <c r="R4"/>
      <c r="S4"/>
    </row>
    <row r="5" spans="1:19" ht="18" customHeight="1">
      <c r="A5" s="5">
        <v>425</v>
      </c>
      <c r="B5" s="6" t="s">
        <v>12</v>
      </c>
      <c r="C5" s="101" t="s">
        <v>9</v>
      </c>
      <c r="D5" s="7" t="s">
        <v>13</v>
      </c>
      <c r="E5" s="30" t="s">
        <v>202</v>
      </c>
      <c r="F5" s="211">
        <v>1014</v>
      </c>
      <c r="G5" s="8">
        <v>3.1</v>
      </c>
      <c r="H5" s="8">
        <v>13.1</v>
      </c>
      <c r="I5" s="9">
        <v>6.2</v>
      </c>
      <c r="J5" s="9">
        <v>30.1</v>
      </c>
      <c r="K5" s="9">
        <v>10.199999999999999</v>
      </c>
      <c r="L5" s="9">
        <v>19.100000000000001</v>
      </c>
      <c r="M5" s="9">
        <v>34.4</v>
      </c>
      <c r="N5" s="91"/>
      <c r="O5"/>
      <c r="P5"/>
      <c r="Q5"/>
      <c r="R5"/>
      <c r="S5"/>
    </row>
    <row r="6" spans="1:19" ht="18" customHeight="1">
      <c r="A6" s="5">
        <v>488</v>
      </c>
      <c r="B6" s="6" t="s">
        <v>29</v>
      </c>
      <c r="C6" s="116" t="s">
        <v>61</v>
      </c>
      <c r="D6" s="7" t="s">
        <v>30</v>
      </c>
      <c r="E6" s="30" t="s">
        <v>221</v>
      </c>
      <c r="F6" s="211">
        <v>800</v>
      </c>
      <c r="G6" s="8">
        <v>3.46</v>
      </c>
      <c r="H6" s="8">
        <v>33.200000000000003</v>
      </c>
      <c r="I6" s="9">
        <v>9</v>
      </c>
      <c r="J6" s="9">
        <v>25.6</v>
      </c>
      <c r="K6" s="9">
        <v>6.6</v>
      </c>
      <c r="L6" s="9">
        <v>16.399999999999999</v>
      </c>
      <c r="M6" s="9">
        <v>42.4</v>
      </c>
      <c r="N6" s="91"/>
      <c r="O6"/>
      <c r="P6"/>
      <c r="Q6"/>
      <c r="R6"/>
      <c r="S6"/>
    </row>
    <row r="7" spans="1:19" ht="18" customHeight="1">
      <c r="A7" s="5">
        <v>543</v>
      </c>
      <c r="B7" s="6" t="s">
        <v>36</v>
      </c>
      <c r="C7" s="7" t="s">
        <v>35</v>
      </c>
      <c r="D7" s="7" t="s">
        <v>37</v>
      </c>
      <c r="E7" s="30" t="s">
        <v>211</v>
      </c>
      <c r="F7" s="211">
        <v>738</v>
      </c>
      <c r="G7" s="8">
        <v>3.6</v>
      </c>
      <c r="H7" s="8">
        <v>21.7</v>
      </c>
      <c r="I7" s="9">
        <v>4.7</v>
      </c>
      <c r="J7" s="9">
        <v>24.8</v>
      </c>
      <c r="K7" s="9">
        <v>8.9</v>
      </c>
      <c r="L7" s="9">
        <v>12.1</v>
      </c>
      <c r="M7" s="9">
        <v>49.5</v>
      </c>
      <c r="N7" s="91"/>
      <c r="O7"/>
      <c r="P7"/>
      <c r="Q7"/>
      <c r="R7"/>
      <c r="S7"/>
    </row>
    <row r="8" spans="1:19" ht="18" customHeight="1">
      <c r="A8" s="5">
        <v>700</v>
      </c>
      <c r="B8" s="7" t="s">
        <v>22</v>
      </c>
      <c r="C8" s="7" t="s">
        <v>45</v>
      </c>
      <c r="D8" s="7" t="s">
        <v>46</v>
      </c>
      <c r="E8" s="30" t="s">
        <v>210</v>
      </c>
      <c r="F8" s="211">
        <v>1003</v>
      </c>
      <c r="G8" s="8">
        <v>3.1</v>
      </c>
      <c r="H8" s="8">
        <v>10.8</v>
      </c>
      <c r="I8" s="9">
        <v>6.3</v>
      </c>
      <c r="J8" s="9">
        <v>31.2</v>
      </c>
      <c r="K8" s="9">
        <v>17.100000000000001</v>
      </c>
      <c r="L8" s="9">
        <v>27.2</v>
      </c>
      <c r="M8" s="9">
        <v>18.2</v>
      </c>
      <c r="N8" s="91"/>
      <c r="O8"/>
      <c r="P8"/>
      <c r="Q8"/>
      <c r="R8"/>
      <c r="S8"/>
    </row>
    <row r="9" spans="1:19" ht="18" customHeight="1">
      <c r="A9" s="5">
        <v>730</v>
      </c>
      <c r="B9" s="7" t="s">
        <v>22</v>
      </c>
      <c r="C9" s="101" t="s">
        <v>52</v>
      </c>
      <c r="D9" s="7" t="s">
        <v>53</v>
      </c>
      <c r="E9" s="30" t="s">
        <v>210</v>
      </c>
      <c r="F9" s="211">
        <v>704</v>
      </c>
      <c r="G9" s="8">
        <v>3.7</v>
      </c>
      <c r="H9" s="8">
        <v>14.4</v>
      </c>
      <c r="I9" s="9">
        <v>6.5</v>
      </c>
      <c r="J9" s="9">
        <v>34.299999999999997</v>
      </c>
      <c r="K9" s="9">
        <v>16.399999999999999</v>
      </c>
      <c r="L9" s="9">
        <v>21.7</v>
      </c>
      <c r="M9" s="9">
        <v>21.1</v>
      </c>
      <c r="N9" s="91"/>
      <c r="O9"/>
      <c r="P9"/>
      <c r="Q9"/>
      <c r="R9"/>
      <c r="S9"/>
    </row>
    <row r="10" spans="1:19" ht="18" customHeight="1">
      <c r="A10" s="5">
        <v>752</v>
      </c>
      <c r="B10" s="7" t="s">
        <v>47</v>
      </c>
      <c r="C10" s="116" t="s">
        <v>45</v>
      </c>
      <c r="D10" s="7" t="s">
        <v>48</v>
      </c>
      <c r="E10" s="30" t="s">
        <v>210</v>
      </c>
      <c r="F10" s="211">
        <v>802</v>
      </c>
      <c r="G10" s="8">
        <v>3.5</v>
      </c>
      <c r="H10" s="8">
        <v>11.7</v>
      </c>
      <c r="I10" s="9">
        <v>5.8</v>
      </c>
      <c r="J10" s="9">
        <v>26.1</v>
      </c>
      <c r="K10" s="9">
        <v>14.9</v>
      </c>
      <c r="L10" s="9">
        <v>23.5</v>
      </c>
      <c r="M10" s="9">
        <v>29.7</v>
      </c>
      <c r="N10" s="91"/>
      <c r="O10"/>
      <c r="P10"/>
      <c r="Q10"/>
      <c r="R10"/>
      <c r="S10"/>
    </row>
    <row r="11" spans="1:19" ht="18" customHeight="1">
      <c r="A11" s="5">
        <v>783</v>
      </c>
      <c r="B11" s="6" t="s">
        <v>14</v>
      </c>
      <c r="C11" s="7" t="s">
        <v>9</v>
      </c>
      <c r="D11" s="7" t="s">
        <v>15</v>
      </c>
      <c r="E11" s="30" t="s">
        <v>202</v>
      </c>
      <c r="F11" s="211">
        <v>511</v>
      </c>
      <c r="G11" s="8">
        <v>4.3</v>
      </c>
      <c r="H11" s="8">
        <v>13.1</v>
      </c>
      <c r="I11" s="9">
        <v>4.4000000000000004</v>
      </c>
      <c r="J11" s="9">
        <v>28.9</v>
      </c>
      <c r="K11" s="9">
        <v>17.399999999999999</v>
      </c>
      <c r="L11" s="9">
        <v>16.7</v>
      </c>
      <c r="M11" s="9">
        <v>32.700000000000003</v>
      </c>
      <c r="N11" s="91"/>
      <c r="O11"/>
      <c r="P11"/>
      <c r="Q11"/>
      <c r="R11"/>
      <c r="S11"/>
    </row>
    <row r="12" spans="1:19" ht="18" customHeight="1">
      <c r="A12" s="5">
        <v>740</v>
      </c>
      <c r="B12" s="6" t="s">
        <v>14</v>
      </c>
      <c r="C12" s="7" t="s">
        <v>19</v>
      </c>
      <c r="D12" s="7" t="s">
        <v>62</v>
      </c>
      <c r="E12" s="7" t="s">
        <v>222</v>
      </c>
      <c r="F12" s="211">
        <v>1075</v>
      </c>
      <c r="G12" s="8">
        <v>3</v>
      </c>
      <c r="H12" s="8">
        <v>16.5</v>
      </c>
      <c r="I12" s="9">
        <v>2</v>
      </c>
      <c r="J12" s="9">
        <v>15.3</v>
      </c>
      <c r="K12" s="9">
        <v>15.1</v>
      </c>
      <c r="L12" s="9">
        <v>16.899999999999999</v>
      </c>
      <c r="M12" s="9">
        <v>50.7</v>
      </c>
      <c r="N12" s="91"/>
      <c r="O12"/>
      <c r="P12"/>
      <c r="Q12"/>
      <c r="R12"/>
      <c r="S12"/>
    </row>
    <row r="13" spans="1:19" ht="18" customHeight="1">
      <c r="A13" s="5">
        <v>766</v>
      </c>
      <c r="B13" s="6" t="s">
        <v>14</v>
      </c>
      <c r="C13" s="7" t="s">
        <v>23</v>
      </c>
      <c r="D13" s="7" t="s">
        <v>27</v>
      </c>
      <c r="E13" s="30" t="s">
        <v>208</v>
      </c>
      <c r="F13" s="211">
        <v>1000</v>
      </c>
      <c r="G13" s="8">
        <v>3.1</v>
      </c>
      <c r="H13" s="8">
        <v>10.9</v>
      </c>
      <c r="I13" s="9">
        <v>4.2</v>
      </c>
      <c r="J13" s="9">
        <v>30.7</v>
      </c>
      <c r="K13" s="9">
        <v>15</v>
      </c>
      <c r="L13" s="9">
        <v>21.8</v>
      </c>
      <c r="M13" s="9">
        <v>28.3</v>
      </c>
      <c r="N13" s="91"/>
      <c r="O13"/>
      <c r="P13"/>
      <c r="Q13"/>
      <c r="R13"/>
      <c r="S13"/>
    </row>
    <row r="14" spans="1:19" s="130" customFormat="1" ht="18" customHeight="1">
      <c r="A14" s="123"/>
      <c r="B14" s="125" t="s">
        <v>381</v>
      </c>
      <c r="C14" s="124" t="s">
        <v>380</v>
      </c>
      <c r="D14" s="124"/>
      <c r="E14" s="124"/>
      <c r="F14" s="213"/>
      <c r="G14" s="126"/>
      <c r="H14" s="126"/>
      <c r="I14" s="127"/>
      <c r="J14" s="127"/>
      <c r="K14" s="127">
        <v>39.1</v>
      </c>
      <c r="L14" s="127">
        <v>30.7</v>
      </c>
      <c r="M14" s="127"/>
      <c r="N14" s="128"/>
      <c r="O14" s="129"/>
    </row>
    <row r="15" spans="1:19" ht="18" customHeight="1"/>
    <row r="16" spans="1:19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spans="16:19" ht="18" customHeight="1"/>
    <row r="34" spans="16:19" ht="18" customHeight="1"/>
    <row r="35" spans="16:19" ht="18" customHeight="1">
      <c r="P35" s="91"/>
      <c r="Q35" s="91"/>
      <c r="R35"/>
      <c r="S35"/>
    </row>
    <row r="36" spans="16:19" ht="18" customHeight="1">
      <c r="P36" s="91"/>
      <c r="Q36" s="91"/>
      <c r="R36"/>
      <c r="S36"/>
    </row>
    <row r="37" spans="16:19" ht="18" customHeight="1">
      <c r="P37" s="91"/>
      <c r="Q37" s="91"/>
      <c r="R37"/>
      <c r="S37"/>
    </row>
    <row r="38" spans="16:19">
      <c r="P38" s="91"/>
      <c r="Q38" s="91"/>
      <c r="R38"/>
      <c r="S38"/>
    </row>
    <row r="39" spans="16:19">
      <c r="P39" s="91"/>
      <c r="Q39" s="91"/>
      <c r="R39"/>
      <c r="S39"/>
    </row>
    <row r="40" spans="16:19">
      <c r="P40" s="91"/>
      <c r="Q40" s="91"/>
      <c r="R40"/>
      <c r="S40"/>
    </row>
    <row r="41" spans="16:19">
      <c r="P41" s="91"/>
      <c r="Q41" s="91"/>
      <c r="R41"/>
      <c r="S41"/>
    </row>
    <row r="42" spans="16:19">
      <c r="P42" s="91"/>
      <c r="Q42" s="91"/>
      <c r="R42"/>
      <c r="S42"/>
    </row>
    <row r="43" spans="16:19">
      <c r="P43" s="91"/>
      <c r="Q43" s="91"/>
      <c r="R43"/>
      <c r="S43"/>
    </row>
  </sheetData>
  <sortState ref="A57:S65">
    <sortCondition ref="B57:B65"/>
  </sortState>
  <mergeCells count="9">
    <mergeCell ref="H3:H4"/>
    <mergeCell ref="C3:C4"/>
    <mergeCell ref="I3:M3"/>
    <mergeCell ref="A3:A4"/>
    <mergeCell ref="G3:G4"/>
    <mergeCell ref="B3:B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rowBreaks count="2" manualBreakCount="2">
    <brk id="37" max="13" man="1"/>
    <brk id="38" max="1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P74"/>
  <sheetViews>
    <sheetView view="pageBreakPreview" zoomScale="60" zoomScaleNormal="62" workbookViewId="0">
      <selection activeCell="M44" sqref="M44"/>
    </sheetView>
  </sheetViews>
  <sheetFormatPr defaultRowHeight="16.5"/>
  <cols>
    <col min="1" max="1" width="6.375" style="1" customWidth="1"/>
    <col min="2" max="2" width="14.25" style="1" customWidth="1"/>
    <col min="3" max="3" width="24.375" style="2" customWidth="1"/>
    <col min="4" max="4" width="14.875" style="1" customWidth="1"/>
    <col min="5" max="5" width="50.25" style="1" customWidth="1"/>
    <col min="6" max="6" width="11.25" style="214" customWidth="1"/>
    <col min="7" max="8" width="11.25" style="1" customWidth="1"/>
    <col min="9" max="15" width="17.375" style="1" customWidth="1"/>
    <col min="16" max="16" width="13.375" style="1" customWidth="1"/>
    <col min="17" max="17" width="17.875" style="1" customWidth="1"/>
    <col min="18" max="18" width="3.5" style="1" customWidth="1"/>
    <col min="19" max="23" width="11.875" style="1" customWidth="1"/>
    <col min="24" max="26" width="9" style="1"/>
  </cols>
  <sheetData>
    <row r="1" spans="1:49" s="249" customFormat="1" ht="30" customHeight="1">
      <c r="A1" s="205" t="s">
        <v>417</v>
      </c>
      <c r="B1" s="246"/>
      <c r="C1" s="246"/>
      <c r="D1" s="246"/>
      <c r="E1" s="246"/>
      <c r="F1" s="247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8"/>
      <c r="R1" s="248"/>
      <c r="S1" s="248"/>
      <c r="T1" s="248"/>
      <c r="U1" s="248"/>
      <c r="V1" s="248"/>
      <c r="W1" s="248"/>
      <c r="X1" s="248"/>
      <c r="Y1" s="248"/>
      <c r="Z1" s="248"/>
    </row>
    <row r="2" spans="1:49" s="255" customFormat="1" ht="30" customHeight="1">
      <c r="A2" s="250" t="s">
        <v>437</v>
      </c>
      <c r="B2" s="251"/>
      <c r="C2" s="251"/>
      <c r="D2" s="251"/>
      <c r="E2" s="251"/>
      <c r="F2" s="252"/>
      <c r="G2" s="251"/>
      <c r="H2" s="251"/>
      <c r="I2" s="251"/>
      <c r="J2" s="251"/>
      <c r="K2" s="251"/>
      <c r="L2" s="251"/>
      <c r="M2" s="251"/>
      <c r="N2" s="251"/>
      <c r="O2" s="253"/>
      <c r="P2" s="251"/>
      <c r="Q2" s="254"/>
      <c r="R2" s="254"/>
      <c r="S2" s="254"/>
      <c r="T2" s="254"/>
      <c r="U2" s="254"/>
      <c r="V2" s="254"/>
      <c r="W2" s="254"/>
      <c r="X2" s="254"/>
      <c r="Y2" s="254"/>
      <c r="Z2" s="254"/>
    </row>
    <row r="3" spans="1:49" s="24" customFormat="1" ht="18" customHeight="1">
      <c r="A3" s="319" t="s">
        <v>0</v>
      </c>
      <c r="B3" s="321" t="s">
        <v>189</v>
      </c>
      <c r="C3" s="323" t="s">
        <v>1</v>
      </c>
      <c r="D3" s="323" t="s">
        <v>190</v>
      </c>
      <c r="E3" s="328" t="s">
        <v>191</v>
      </c>
      <c r="F3" s="325" t="s">
        <v>5</v>
      </c>
      <c r="G3" s="314" t="s">
        <v>6</v>
      </c>
      <c r="H3" s="314" t="s">
        <v>7</v>
      </c>
      <c r="I3" s="327" t="s">
        <v>192</v>
      </c>
      <c r="J3" s="327"/>
      <c r="K3" s="327"/>
      <c r="L3" s="327"/>
      <c r="M3" s="23"/>
      <c r="N3" s="23"/>
      <c r="O3" s="23"/>
      <c r="P3" s="23"/>
      <c r="Q3" s="23"/>
      <c r="R3" s="23"/>
      <c r="S3" s="23"/>
    </row>
    <row r="4" spans="1:49" s="22" customFormat="1" ht="42.75" customHeight="1">
      <c r="A4" s="320"/>
      <c r="B4" s="322"/>
      <c r="C4" s="324"/>
      <c r="D4" s="324"/>
      <c r="E4" s="322"/>
      <c r="F4" s="326"/>
      <c r="G4" s="315"/>
      <c r="H4" s="315"/>
      <c r="I4" s="17" t="s">
        <v>385</v>
      </c>
      <c r="J4" s="17" t="s">
        <v>377</v>
      </c>
      <c r="K4" s="17" t="s">
        <v>274</v>
      </c>
      <c r="L4" s="17" t="s">
        <v>268</v>
      </c>
      <c r="M4" s="25"/>
      <c r="N4" s="25"/>
      <c r="O4" s="25"/>
      <c r="P4" s="25"/>
      <c r="Q4" s="25"/>
      <c r="R4" s="25"/>
      <c r="S4" s="25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</row>
    <row r="5" spans="1:49" s="26" customFormat="1" ht="18" customHeight="1">
      <c r="A5" s="191">
        <v>386</v>
      </c>
      <c r="B5" s="35" t="s">
        <v>17</v>
      </c>
      <c r="C5" s="117" t="s">
        <v>16</v>
      </c>
      <c r="D5" s="121" t="s">
        <v>18</v>
      </c>
      <c r="E5" s="7" t="s">
        <v>234</v>
      </c>
      <c r="F5" s="216">
        <v>1010</v>
      </c>
      <c r="G5" s="36">
        <v>3.1</v>
      </c>
      <c r="H5" s="36">
        <v>15</v>
      </c>
      <c r="I5" s="9">
        <v>32</v>
      </c>
      <c r="J5" s="85" t="s">
        <v>203</v>
      </c>
      <c r="K5" s="9">
        <v>30.6</v>
      </c>
      <c r="L5" s="9">
        <v>37.5</v>
      </c>
      <c r="M5" s="25"/>
      <c r="N5" s="25"/>
      <c r="O5" s="25"/>
      <c r="P5" s="25"/>
      <c r="Q5" s="25"/>
      <c r="R5" s="25"/>
      <c r="S5" s="25"/>
      <c r="T5" s="25"/>
      <c r="U5" s="25"/>
    </row>
    <row r="6" spans="1:49" s="26" customFormat="1" ht="18" customHeight="1">
      <c r="A6" s="191">
        <v>391</v>
      </c>
      <c r="B6" s="35" t="s">
        <v>20</v>
      </c>
      <c r="C6" s="121" t="s">
        <v>19</v>
      </c>
      <c r="D6" s="121" t="s">
        <v>21</v>
      </c>
      <c r="E6" s="7" t="s">
        <v>85</v>
      </c>
      <c r="F6" s="216">
        <v>610</v>
      </c>
      <c r="G6" s="36">
        <v>4</v>
      </c>
      <c r="H6" s="36">
        <v>14</v>
      </c>
      <c r="I6" s="9">
        <v>47.6</v>
      </c>
      <c r="J6" s="9">
        <v>7.8</v>
      </c>
      <c r="K6" s="9">
        <v>32.6</v>
      </c>
      <c r="L6" s="9">
        <v>12</v>
      </c>
      <c r="M6" s="25"/>
      <c r="N6" s="25"/>
      <c r="O6" s="25"/>
      <c r="P6" s="25"/>
      <c r="Q6" s="25"/>
      <c r="R6" s="25"/>
      <c r="S6" s="25"/>
      <c r="T6" s="25"/>
      <c r="U6" s="25"/>
    </row>
    <row r="7" spans="1:49" s="26" customFormat="1" ht="18" customHeight="1">
      <c r="A7" s="191">
        <v>426</v>
      </c>
      <c r="B7" s="35" t="s">
        <v>12</v>
      </c>
      <c r="C7" s="117" t="s">
        <v>65</v>
      </c>
      <c r="D7" s="121" t="s">
        <v>13</v>
      </c>
      <c r="E7" s="7" t="s">
        <v>84</v>
      </c>
      <c r="F7" s="216">
        <v>814</v>
      </c>
      <c r="G7" s="36">
        <v>3.4</v>
      </c>
      <c r="H7" s="36">
        <v>11.9</v>
      </c>
      <c r="I7" s="9">
        <v>39.6</v>
      </c>
      <c r="J7" s="9">
        <v>5.3</v>
      </c>
      <c r="K7" s="9">
        <v>34.200000000000003</v>
      </c>
      <c r="L7" s="9">
        <v>20.9</v>
      </c>
      <c r="M7" s="25"/>
      <c r="N7" s="25"/>
      <c r="O7" s="25"/>
      <c r="P7" s="25"/>
      <c r="Q7" s="25"/>
      <c r="R7" s="25"/>
      <c r="S7" s="25"/>
      <c r="T7" s="25"/>
      <c r="U7" s="25"/>
    </row>
    <row r="8" spans="1:49" s="26" customFormat="1" ht="18" customHeight="1">
      <c r="A8" s="191">
        <v>512</v>
      </c>
      <c r="B8" s="35" t="s">
        <v>67</v>
      </c>
      <c r="C8" s="117" t="s">
        <v>68</v>
      </c>
      <c r="D8" s="121" t="s">
        <v>69</v>
      </c>
      <c r="E8" s="7" t="s">
        <v>86</v>
      </c>
      <c r="F8" s="216">
        <v>980</v>
      </c>
      <c r="G8" s="36">
        <v>3.8</v>
      </c>
      <c r="H8" s="36">
        <v>3.8</v>
      </c>
      <c r="I8" s="9">
        <v>53.6</v>
      </c>
      <c r="J8" s="9">
        <v>3.6</v>
      </c>
      <c r="K8" s="9">
        <v>33.6</v>
      </c>
      <c r="L8" s="9">
        <v>9.1999999999999993</v>
      </c>
      <c r="M8" s="25"/>
      <c r="N8" s="25"/>
      <c r="O8" s="25"/>
      <c r="P8" s="25"/>
      <c r="Q8" s="25"/>
      <c r="R8" s="25"/>
      <c r="S8" s="25"/>
      <c r="T8" s="25"/>
      <c r="U8" s="25"/>
    </row>
    <row r="9" spans="1:49" s="26" customFormat="1" ht="18" customHeight="1">
      <c r="A9" s="191">
        <v>483</v>
      </c>
      <c r="B9" s="35" t="s">
        <v>66</v>
      </c>
      <c r="C9" s="117" t="s">
        <v>61</v>
      </c>
      <c r="D9" s="121" t="s">
        <v>30</v>
      </c>
      <c r="E9" s="7" t="s">
        <v>205</v>
      </c>
      <c r="F9" s="216">
        <v>800</v>
      </c>
      <c r="G9" s="36">
        <v>3.46</v>
      </c>
      <c r="H9" s="36">
        <v>35.299999999999997</v>
      </c>
      <c r="I9" s="9">
        <v>38</v>
      </c>
      <c r="J9" s="9">
        <v>3.3</v>
      </c>
      <c r="K9" s="9">
        <v>38</v>
      </c>
      <c r="L9" s="9">
        <v>20.7</v>
      </c>
      <c r="M9" s="25"/>
      <c r="N9" s="25"/>
      <c r="O9" s="25"/>
      <c r="P9" s="25"/>
      <c r="Q9" s="25"/>
      <c r="R9" s="25"/>
      <c r="S9" s="25"/>
      <c r="T9" s="25"/>
      <c r="U9" s="25"/>
    </row>
    <row r="10" spans="1:49" s="26" customFormat="1" ht="18" customHeight="1">
      <c r="A10" s="191">
        <v>532</v>
      </c>
      <c r="B10" s="35" t="s">
        <v>33</v>
      </c>
      <c r="C10" s="117" t="s">
        <v>70</v>
      </c>
      <c r="D10" s="121" t="s">
        <v>70</v>
      </c>
      <c r="E10" s="7" t="s">
        <v>86</v>
      </c>
      <c r="F10" s="216">
        <v>820</v>
      </c>
      <c r="G10" s="36">
        <v>3.3</v>
      </c>
      <c r="H10" s="36">
        <v>4.58</v>
      </c>
      <c r="I10" s="9">
        <v>48.6</v>
      </c>
      <c r="J10" s="9">
        <v>1.7</v>
      </c>
      <c r="K10" s="9">
        <v>25</v>
      </c>
      <c r="L10" s="9">
        <v>24.7</v>
      </c>
      <c r="M10" s="25"/>
      <c r="N10" s="25"/>
      <c r="O10" s="25"/>
      <c r="P10" s="25"/>
      <c r="Q10" s="25"/>
      <c r="R10" s="25"/>
      <c r="S10" s="25"/>
      <c r="T10" s="25"/>
      <c r="U10" s="25"/>
    </row>
    <row r="11" spans="1:49" s="26" customFormat="1" ht="18" customHeight="1">
      <c r="A11" s="191">
        <v>587</v>
      </c>
      <c r="B11" s="35" t="s">
        <v>33</v>
      </c>
      <c r="C11" s="117" t="s">
        <v>38</v>
      </c>
      <c r="D11" s="121" t="s">
        <v>18</v>
      </c>
      <c r="E11" s="7" t="s">
        <v>237</v>
      </c>
      <c r="F11" s="216">
        <v>1108</v>
      </c>
      <c r="G11" s="36">
        <v>3</v>
      </c>
      <c r="H11" s="36">
        <v>18.3</v>
      </c>
      <c r="I11" s="9">
        <v>35.1</v>
      </c>
      <c r="J11" s="85" t="s">
        <v>206</v>
      </c>
      <c r="K11" s="9">
        <v>31.2</v>
      </c>
      <c r="L11" s="9">
        <v>33.700000000000003</v>
      </c>
      <c r="M11" s="25"/>
      <c r="N11" s="25"/>
      <c r="O11" s="25"/>
      <c r="P11" s="25"/>
      <c r="Q11" s="25"/>
      <c r="R11" s="25"/>
      <c r="S11" s="25"/>
      <c r="T11" s="25"/>
      <c r="U11" s="25"/>
    </row>
    <row r="12" spans="1:49" s="26" customFormat="1" ht="18" customHeight="1">
      <c r="A12" s="191">
        <v>686</v>
      </c>
      <c r="B12" s="7" t="s">
        <v>31</v>
      </c>
      <c r="C12" s="117" t="s">
        <v>61</v>
      </c>
      <c r="D12" s="121" t="s">
        <v>30</v>
      </c>
      <c r="E12" s="7" t="s">
        <v>88</v>
      </c>
      <c r="F12" s="211">
        <v>700</v>
      </c>
      <c r="G12" s="8">
        <v>3.7</v>
      </c>
      <c r="H12" s="8">
        <v>32.700000000000003</v>
      </c>
      <c r="I12" s="9">
        <v>42.5</v>
      </c>
      <c r="J12" s="9">
        <v>4</v>
      </c>
      <c r="K12" s="9">
        <v>32.6</v>
      </c>
      <c r="L12" s="9">
        <v>20.9</v>
      </c>
      <c r="M12" s="25"/>
      <c r="N12" s="25"/>
      <c r="O12" s="25"/>
      <c r="P12" s="25"/>
      <c r="Q12" s="25"/>
      <c r="R12" s="25"/>
      <c r="S12" s="25"/>
      <c r="T12" s="25"/>
      <c r="U12" s="25"/>
    </row>
    <row r="13" spans="1:49" s="26" customFormat="1" ht="18" customHeight="1">
      <c r="A13" s="191">
        <v>542</v>
      </c>
      <c r="B13" s="35" t="s">
        <v>36</v>
      </c>
      <c r="C13" s="121" t="s">
        <v>35</v>
      </c>
      <c r="D13" s="121" t="s">
        <v>37</v>
      </c>
      <c r="E13" s="7" t="s">
        <v>211</v>
      </c>
      <c r="F13" s="216">
        <v>759</v>
      </c>
      <c r="G13" s="36">
        <v>3.6</v>
      </c>
      <c r="H13" s="36">
        <v>24.5</v>
      </c>
      <c r="I13" s="9">
        <v>31.9</v>
      </c>
      <c r="J13" s="9">
        <v>3.5</v>
      </c>
      <c r="K13" s="9">
        <v>35.799999999999997</v>
      </c>
      <c r="L13" s="9">
        <v>28.8</v>
      </c>
      <c r="M13" s="25"/>
      <c r="N13" s="25"/>
      <c r="O13" s="25"/>
      <c r="P13" s="25"/>
      <c r="Q13" s="25"/>
      <c r="R13" s="25"/>
      <c r="S13" s="25"/>
      <c r="T13" s="25"/>
      <c r="U13" s="25"/>
    </row>
    <row r="14" spans="1:49" s="26" customFormat="1" ht="18" customHeight="1">
      <c r="A14" s="191">
        <v>666</v>
      </c>
      <c r="B14" s="35" t="s">
        <v>36</v>
      </c>
      <c r="C14" s="121" t="s">
        <v>49</v>
      </c>
      <c r="D14" s="121" t="s">
        <v>51</v>
      </c>
      <c r="E14" s="7" t="s">
        <v>239</v>
      </c>
      <c r="F14" s="216">
        <v>519</v>
      </c>
      <c r="G14" s="36">
        <v>4.3</v>
      </c>
      <c r="H14" s="36">
        <v>10.58</v>
      </c>
      <c r="I14" s="9">
        <v>35.1</v>
      </c>
      <c r="J14" s="9">
        <v>6.1</v>
      </c>
      <c r="K14" s="9">
        <v>34.1</v>
      </c>
      <c r="L14" s="9">
        <v>24.7</v>
      </c>
      <c r="M14" s="25"/>
      <c r="N14" s="25"/>
      <c r="O14" s="25"/>
      <c r="P14" s="25"/>
      <c r="Q14" s="25"/>
      <c r="R14" s="25"/>
      <c r="S14" s="25"/>
      <c r="T14" s="25"/>
      <c r="U14" s="25"/>
    </row>
    <row r="15" spans="1:49" s="26" customFormat="1" ht="18" customHeight="1">
      <c r="A15" s="191">
        <v>595</v>
      </c>
      <c r="B15" s="35" t="s">
        <v>74</v>
      </c>
      <c r="C15" s="121" t="s">
        <v>39</v>
      </c>
      <c r="D15" s="121" t="s">
        <v>41</v>
      </c>
      <c r="E15" s="7" t="s">
        <v>214</v>
      </c>
      <c r="F15" s="216">
        <v>600</v>
      </c>
      <c r="G15" s="36">
        <v>4</v>
      </c>
      <c r="H15" s="36">
        <v>19.100000000000001</v>
      </c>
      <c r="I15" s="9">
        <v>32.700000000000003</v>
      </c>
      <c r="J15" s="9">
        <v>6.2</v>
      </c>
      <c r="K15" s="9">
        <v>40.1</v>
      </c>
      <c r="L15" s="9">
        <v>20.9</v>
      </c>
      <c r="M15" s="25"/>
      <c r="N15" s="25"/>
      <c r="O15" s="25"/>
      <c r="P15" s="25"/>
      <c r="Q15" s="25"/>
      <c r="R15" s="25"/>
      <c r="S15" s="25"/>
      <c r="T15" s="25"/>
      <c r="U15" s="25"/>
    </row>
    <row r="16" spans="1:49" s="26" customFormat="1" ht="18" customHeight="1">
      <c r="A16" s="191">
        <v>552</v>
      </c>
      <c r="B16" s="35" t="s">
        <v>71</v>
      </c>
      <c r="C16" s="121" t="s">
        <v>236</v>
      </c>
      <c r="D16" s="121" t="s">
        <v>73</v>
      </c>
      <c r="E16" s="7" t="s">
        <v>235</v>
      </c>
      <c r="F16" s="216">
        <v>1024</v>
      </c>
      <c r="G16" s="36">
        <v>3.1</v>
      </c>
      <c r="H16" s="36">
        <v>21.6</v>
      </c>
      <c r="I16" s="9">
        <v>36.5</v>
      </c>
      <c r="J16" s="9">
        <v>5.8</v>
      </c>
      <c r="K16" s="9">
        <v>38.299999999999997</v>
      </c>
      <c r="L16" s="9">
        <v>19.399999999999999</v>
      </c>
      <c r="M16" s="25"/>
      <c r="N16" s="25"/>
      <c r="O16" s="25"/>
      <c r="P16" s="25"/>
      <c r="Q16" s="25"/>
      <c r="R16" s="25"/>
      <c r="S16" s="25"/>
      <c r="T16" s="25"/>
      <c r="U16" s="25"/>
    </row>
    <row r="17" spans="1:67" s="26" customFormat="1" ht="18" customHeight="1">
      <c r="A17" s="191">
        <v>631</v>
      </c>
      <c r="B17" s="35" t="s">
        <v>75</v>
      </c>
      <c r="C17" s="117" t="s">
        <v>76</v>
      </c>
      <c r="D17" s="121" t="s">
        <v>238</v>
      </c>
      <c r="E17" s="7" t="s">
        <v>85</v>
      </c>
      <c r="F17" s="216">
        <v>1070</v>
      </c>
      <c r="G17" s="36">
        <v>3.1</v>
      </c>
      <c r="H17" s="36">
        <v>18.7</v>
      </c>
      <c r="I17" s="9">
        <v>36.700000000000003</v>
      </c>
      <c r="J17" s="9">
        <v>3.2</v>
      </c>
      <c r="K17" s="9">
        <v>32.6</v>
      </c>
      <c r="L17" s="9">
        <v>27.5</v>
      </c>
      <c r="M17" s="25"/>
      <c r="N17" s="25"/>
      <c r="O17" s="25"/>
      <c r="P17" s="25"/>
      <c r="Q17" s="25"/>
      <c r="R17" s="25"/>
      <c r="S17" s="25"/>
      <c r="T17" s="25"/>
      <c r="U17" s="25"/>
    </row>
    <row r="18" spans="1:67" s="24" customFormat="1" ht="18" customHeight="1">
      <c r="A18" s="191">
        <v>703</v>
      </c>
      <c r="B18" s="7" t="s">
        <v>22</v>
      </c>
      <c r="C18" s="117" t="s">
        <v>45</v>
      </c>
      <c r="D18" s="121" t="s">
        <v>46</v>
      </c>
      <c r="E18" s="7" t="s">
        <v>85</v>
      </c>
      <c r="F18" s="211">
        <v>709</v>
      </c>
      <c r="G18" s="8">
        <v>3.7</v>
      </c>
      <c r="H18" s="8">
        <v>14.8</v>
      </c>
      <c r="I18" s="9">
        <v>40.200000000000003</v>
      </c>
      <c r="J18" s="9">
        <v>3.9</v>
      </c>
      <c r="K18" s="9">
        <v>41</v>
      </c>
      <c r="L18" s="9">
        <v>14.9</v>
      </c>
      <c r="M18" s="25"/>
      <c r="N18" s="25"/>
      <c r="O18" s="25"/>
      <c r="P18" s="25"/>
      <c r="Q18" s="25"/>
      <c r="R18" s="25"/>
      <c r="S18" s="25"/>
      <c r="T18" s="25"/>
      <c r="U18" s="25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</row>
    <row r="19" spans="1:67" s="26" customFormat="1" ht="18" customHeight="1">
      <c r="A19" s="191">
        <v>705</v>
      </c>
      <c r="B19" s="7" t="s">
        <v>22</v>
      </c>
      <c r="C19" s="121" t="s">
        <v>45</v>
      </c>
      <c r="D19" s="121" t="s">
        <v>240</v>
      </c>
      <c r="E19" s="7" t="s">
        <v>88</v>
      </c>
      <c r="F19" s="211">
        <v>1003</v>
      </c>
      <c r="G19" s="8">
        <v>3.1</v>
      </c>
      <c r="H19" s="8">
        <v>12.4</v>
      </c>
      <c r="I19" s="9">
        <v>40.1</v>
      </c>
      <c r="J19" s="9">
        <v>3</v>
      </c>
      <c r="K19" s="9">
        <v>43</v>
      </c>
      <c r="L19" s="9">
        <v>13.9</v>
      </c>
      <c r="M19" s="25"/>
      <c r="N19" s="25"/>
      <c r="O19" s="25"/>
      <c r="P19" s="25"/>
      <c r="Q19" s="25"/>
      <c r="R19" s="25"/>
      <c r="S19" s="25"/>
      <c r="T19" s="25"/>
      <c r="U19" s="25"/>
    </row>
    <row r="20" spans="1:67" s="26" customFormat="1" ht="18" customHeight="1">
      <c r="A20" s="191">
        <v>733</v>
      </c>
      <c r="B20" s="7" t="s">
        <v>22</v>
      </c>
      <c r="C20" s="121" t="s">
        <v>52</v>
      </c>
      <c r="D20" s="121" t="s">
        <v>53</v>
      </c>
      <c r="E20" s="7" t="s">
        <v>89</v>
      </c>
      <c r="F20" s="211">
        <v>705</v>
      </c>
      <c r="G20" s="8">
        <v>3.7</v>
      </c>
      <c r="H20" s="8">
        <v>14.9</v>
      </c>
      <c r="I20" s="9">
        <v>39.299999999999997</v>
      </c>
      <c r="J20" s="9">
        <v>3.9</v>
      </c>
      <c r="K20" s="9">
        <v>42.3</v>
      </c>
      <c r="L20" s="9">
        <v>14.5</v>
      </c>
      <c r="M20" s="25"/>
      <c r="N20" s="25"/>
      <c r="O20" s="25"/>
      <c r="P20" s="25"/>
      <c r="Q20" s="25"/>
      <c r="R20" s="25"/>
      <c r="S20" s="25"/>
      <c r="T20" s="25"/>
      <c r="U20" s="25"/>
    </row>
    <row r="21" spans="1:67" s="26" customFormat="1" ht="18" customHeight="1">
      <c r="A21" s="191">
        <v>773</v>
      </c>
      <c r="B21" s="35" t="s">
        <v>47</v>
      </c>
      <c r="C21" s="121" t="s">
        <v>65</v>
      </c>
      <c r="D21" s="121" t="s">
        <v>77</v>
      </c>
      <c r="E21" s="7" t="s">
        <v>84</v>
      </c>
      <c r="F21" s="216">
        <v>502</v>
      </c>
      <c r="G21" s="36">
        <v>4.4000000000000004</v>
      </c>
      <c r="H21" s="36">
        <v>11.2</v>
      </c>
      <c r="I21" s="9">
        <v>36.9</v>
      </c>
      <c r="J21" s="9">
        <v>4</v>
      </c>
      <c r="K21" s="9">
        <v>39.799999999999997</v>
      </c>
      <c r="L21" s="9">
        <v>19.3</v>
      </c>
      <c r="M21" s="25"/>
      <c r="N21" s="25"/>
      <c r="O21" s="25"/>
      <c r="P21" s="25"/>
      <c r="Q21" s="25"/>
      <c r="R21" s="25"/>
      <c r="S21" s="25"/>
      <c r="T21" s="25"/>
      <c r="U21" s="25"/>
    </row>
    <row r="22" spans="1:67" s="26" customFormat="1" ht="18" customHeight="1">
      <c r="A22" s="191">
        <v>784</v>
      </c>
      <c r="B22" s="35" t="s">
        <v>14</v>
      </c>
      <c r="C22" s="117" t="s">
        <v>9</v>
      </c>
      <c r="D22" s="121" t="s">
        <v>15</v>
      </c>
      <c r="E22" s="7" t="s">
        <v>84</v>
      </c>
      <c r="F22" s="216">
        <v>510</v>
      </c>
      <c r="G22" s="36">
        <v>4.3</v>
      </c>
      <c r="H22" s="36">
        <v>12.8</v>
      </c>
      <c r="I22" s="9">
        <v>35.700000000000003</v>
      </c>
      <c r="J22" s="9">
        <v>5.7</v>
      </c>
      <c r="K22" s="9">
        <v>38</v>
      </c>
      <c r="L22" s="9">
        <v>20.6</v>
      </c>
      <c r="M22" s="25"/>
      <c r="N22" s="25"/>
      <c r="O22" s="25"/>
      <c r="P22" s="25"/>
      <c r="Q22" s="25"/>
      <c r="R22" s="25"/>
      <c r="S22" s="25"/>
      <c r="T22" s="25"/>
      <c r="U22" s="25"/>
    </row>
    <row r="23" spans="1:67" s="26" customFormat="1" ht="18" customHeight="1">
      <c r="A23" s="191">
        <v>780</v>
      </c>
      <c r="B23" s="35" t="s">
        <v>14</v>
      </c>
      <c r="C23" s="117" t="s">
        <v>19</v>
      </c>
      <c r="D23" s="121" t="s">
        <v>21</v>
      </c>
      <c r="E23" s="7" t="s">
        <v>235</v>
      </c>
      <c r="F23" s="216">
        <v>937</v>
      </c>
      <c r="G23" s="36">
        <v>3.2</v>
      </c>
      <c r="H23" s="36">
        <v>18.100000000000001</v>
      </c>
      <c r="I23" s="9">
        <v>44.2</v>
      </c>
      <c r="J23" s="9">
        <v>2.9</v>
      </c>
      <c r="K23" s="9">
        <v>42.5</v>
      </c>
      <c r="L23" s="9">
        <v>10.4</v>
      </c>
      <c r="M23" s="25"/>
      <c r="N23" s="25"/>
      <c r="O23" s="25"/>
      <c r="P23" s="25"/>
      <c r="Q23" s="25"/>
      <c r="R23" s="25"/>
      <c r="S23" s="25"/>
      <c r="T23" s="25"/>
      <c r="U23" s="25"/>
    </row>
    <row r="24" spans="1:67" s="26" customFormat="1" ht="18" customHeight="1">
      <c r="A24" s="191">
        <v>810</v>
      </c>
      <c r="B24" s="7" t="s">
        <v>14</v>
      </c>
      <c r="C24" s="121" t="s">
        <v>38</v>
      </c>
      <c r="D24" s="121" t="s">
        <v>18</v>
      </c>
      <c r="E24" s="7" t="s">
        <v>213</v>
      </c>
      <c r="F24" s="211">
        <v>1147</v>
      </c>
      <c r="G24" s="8">
        <v>3</v>
      </c>
      <c r="H24" s="8">
        <v>19.899999999999999</v>
      </c>
      <c r="I24" s="9">
        <v>33.9</v>
      </c>
      <c r="J24" s="85" t="s">
        <v>206</v>
      </c>
      <c r="K24" s="9">
        <v>36</v>
      </c>
      <c r="L24" s="9">
        <v>30.1</v>
      </c>
      <c r="M24" s="25"/>
      <c r="N24" s="25"/>
      <c r="O24" s="25"/>
      <c r="P24" s="25"/>
      <c r="Q24" s="25"/>
      <c r="R24" s="25"/>
      <c r="S24" s="25"/>
      <c r="T24" s="25"/>
      <c r="U24" s="25"/>
      <c r="BO24" s="24"/>
    </row>
    <row r="25" spans="1:67" s="26" customFormat="1" ht="18" customHeight="1">
      <c r="A25" s="191">
        <v>775</v>
      </c>
      <c r="B25" s="35" t="s">
        <v>14</v>
      </c>
      <c r="C25" s="121" t="s">
        <v>241</v>
      </c>
      <c r="D25" s="121" t="s">
        <v>55</v>
      </c>
      <c r="E25" s="7" t="s">
        <v>216</v>
      </c>
      <c r="F25" s="216">
        <v>517</v>
      </c>
      <c r="G25" s="36">
        <v>4.4000000000000004</v>
      </c>
      <c r="H25" s="36">
        <v>27</v>
      </c>
      <c r="I25" s="9">
        <v>33.9</v>
      </c>
      <c r="J25" s="85" t="s">
        <v>217</v>
      </c>
      <c r="K25" s="9">
        <v>44.4</v>
      </c>
      <c r="L25" s="9">
        <v>21.7</v>
      </c>
      <c r="M25" s="25"/>
      <c r="N25" s="25"/>
      <c r="O25" s="25"/>
      <c r="P25" s="25"/>
      <c r="Q25" s="25"/>
      <c r="R25" s="25"/>
      <c r="S25" s="25"/>
      <c r="T25" s="25"/>
      <c r="U25" s="25"/>
    </row>
    <row r="26" spans="1:67" s="134" customFormat="1" ht="18" customHeight="1">
      <c r="A26" s="128"/>
      <c r="B26" s="128">
        <v>6.4</v>
      </c>
      <c r="C26" s="124" t="s">
        <v>375</v>
      </c>
      <c r="D26" s="128"/>
      <c r="E26" s="128"/>
      <c r="F26" s="217"/>
      <c r="G26" s="128"/>
      <c r="H26" s="128"/>
      <c r="I26" s="128">
        <v>50.7</v>
      </c>
      <c r="J26" s="128"/>
      <c r="K26" s="128">
        <v>49.3</v>
      </c>
      <c r="L26" s="128"/>
      <c r="M26" s="128"/>
      <c r="N26" s="128"/>
      <c r="O26" s="133"/>
      <c r="P26" s="133"/>
      <c r="Q26" s="133"/>
      <c r="R26" s="133"/>
      <c r="S26" s="133"/>
      <c r="T26" s="133"/>
      <c r="U26" s="133"/>
      <c r="V26" s="133"/>
      <c r="W26" s="133"/>
      <c r="X26" s="133"/>
    </row>
    <row r="27" spans="1:67" s="24" customFormat="1" ht="18" customHeight="1">
      <c r="A27" s="32"/>
      <c r="B27" s="32"/>
      <c r="C27" s="33"/>
      <c r="D27" s="32"/>
      <c r="E27" s="32"/>
      <c r="F27" s="215"/>
      <c r="G27" s="32"/>
      <c r="H27" s="32"/>
      <c r="I27" s="32"/>
      <c r="J27" s="32"/>
      <c r="K27" s="32"/>
      <c r="L27" s="32"/>
      <c r="M27" s="32"/>
      <c r="N27" s="32"/>
      <c r="O27" s="23"/>
      <c r="P27" s="23"/>
      <c r="Q27" s="23"/>
      <c r="R27" s="23"/>
      <c r="S27" s="23"/>
      <c r="T27" s="23"/>
      <c r="U27" s="23"/>
      <c r="V27" s="23"/>
      <c r="W27" s="23"/>
      <c r="X27" s="23"/>
    </row>
    <row r="28" spans="1:67" s="24" customFormat="1" ht="18" customHeight="1">
      <c r="A28" s="32"/>
      <c r="B28" s="32"/>
      <c r="C28" s="33"/>
      <c r="D28" s="32"/>
      <c r="E28" s="32"/>
      <c r="F28" s="215"/>
      <c r="G28" s="32"/>
      <c r="H28" s="32"/>
      <c r="I28" s="32"/>
      <c r="J28" s="32"/>
      <c r="K28" s="32"/>
      <c r="L28" s="32"/>
      <c r="M28" s="32"/>
      <c r="N28" s="32"/>
      <c r="O28" s="23"/>
      <c r="P28" s="23"/>
      <c r="Q28" s="23"/>
      <c r="R28" s="23"/>
      <c r="S28" s="23"/>
      <c r="T28" s="23"/>
      <c r="U28" s="23"/>
      <c r="V28" s="23"/>
      <c r="W28" s="23"/>
      <c r="X28" s="23"/>
    </row>
    <row r="29" spans="1:67" s="24" customFormat="1" ht="18" customHeight="1">
      <c r="A29" s="32"/>
      <c r="B29" s="32"/>
      <c r="C29" s="33"/>
      <c r="D29" s="32"/>
      <c r="E29" s="32"/>
      <c r="F29" s="215"/>
      <c r="G29" s="32"/>
      <c r="H29" s="32"/>
      <c r="I29" s="32"/>
      <c r="J29" s="32"/>
      <c r="K29" s="32"/>
      <c r="L29" s="32"/>
      <c r="M29" s="32"/>
      <c r="N29" s="32"/>
      <c r="O29" s="23"/>
      <c r="P29" s="23"/>
      <c r="Q29" s="23"/>
      <c r="R29" s="23"/>
      <c r="S29" s="23"/>
      <c r="T29" s="23"/>
      <c r="U29" s="23"/>
      <c r="V29" s="23"/>
      <c r="W29" s="23"/>
      <c r="X29" s="23"/>
    </row>
    <row r="30" spans="1:67" s="24" customFormat="1" ht="18" customHeight="1">
      <c r="A30" s="32"/>
      <c r="B30" s="32"/>
      <c r="C30" s="33"/>
      <c r="D30" s="32"/>
      <c r="E30" s="32"/>
      <c r="F30" s="215"/>
      <c r="G30" s="32"/>
      <c r="H30" s="32"/>
      <c r="I30" s="32"/>
      <c r="J30" s="32"/>
      <c r="K30" s="32"/>
      <c r="L30" s="32"/>
      <c r="M30" s="32"/>
      <c r="N30" s="32"/>
      <c r="O30" s="23"/>
      <c r="P30" s="23"/>
      <c r="Q30" s="23"/>
      <c r="R30" s="23"/>
      <c r="S30" s="23"/>
      <c r="T30" s="23"/>
      <c r="U30" s="23"/>
      <c r="V30" s="23"/>
      <c r="W30" s="23"/>
      <c r="X30" s="23"/>
    </row>
    <row r="31" spans="1:67" s="24" customFormat="1" ht="18" customHeight="1">
      <c r="A31" s="32"/>
      <c r="B31" s="32"/>
      <c r="C31" s="33"/>
      <c r="D31" s="32"/>
      <c r="E31" s="32"/>
      <c r="F31" s="215"/>
      <c r="G31" s="32"/>
      <c r="H31" s="32"/>
      <c r="I31" s="32"/>
      <c r="J31" s="32"/>
      <c r="K31" s="32"/>
      <c r="L31" s="32"/>
      <c r="M31" s="32"/>
      <c r="N31" s="32"/>
      <c r="O31" s="23"/>
      <c r="P31" s="23"/>
      <c r="Q31" s="23"/>
      <c r="R31" s="23"/>
      <c r="S31" s="23"/>
      <c r="T31" s="23"/>
      <c r="U31" s="23"/>
      <c r="V31" s="23"/>
      <c r="W31" s="23"/>
      <c r="X31" s="23"/>
    </row>
    <row r="32" spans="1:67" s="24" customFormat="1" ht="18" customHeight="1">
      <c r="A32" s="32"/>
      <c r="B32" s="32"/>
      <c r="C32" s="33"/>
      <c r="D32" s="32"/>
      <c r="E32" s="32"/>
      <c r="F32" s="215"/>
      <c r="G32" s="32"/>
      <c r="H32" s="32"/>
      <c r="I32" s="32"/>
      <c r="J32" s="32"/>
      <c r="K32" s="32"/>
      <c r="L32" s="32"/>
      <c r="M32" s="32"/>
      <c r="N32" s="32"/>
      <c r="O32" s="23"/>
      <c r="P32" s="23"/>
      <c r="Q32" s="23"/>
      <c r="R32" s="23"/>
      <c r="S32" s="23"/>
      <c r="T32" s="23"/>
      <c r="U32" s="23"/>
      <c r="V32" s="23"/>
      <c r="W32" s="23"/>
      <c r="X32" s="23"/>
    </row>
    <row r="33" spans="1:24" s="24" customFormat="1" ht="18" customHeight="1">
      <c r="A33" s="32"/>
      <c r="B33" s="32"/>
      <c r="C33" s="33"/>
      <c r="D33" s="32"/>
      <c r="E33" s="32"/>
      <c r="F33" s="215"/>
      <c r="G33" s="32"/>
      <c r="H33" s="32"/>
      <c r="I33" s="32"/>
      <c r="J33" s="32"/>
      <c r="K33" s="32"/>
      <c r="L33" s="32"/>
      <c r="M33" s="32"/>
      <c r="N33" s="32"/>
      <c r="O33" s="23"/>
      <c r="P33" s="23"/>
      <c r="Q33" s="23"/>
      <c r="R33" s="23"/>
      <c r="S33" s="23"/>
      <c r="T33" s="23"/>
      <c r="U33" s="23"/>
      <c r="V33" s="23"/>
      <c r="W33" s="23"/>
      <c r="X33" s="23"/>
    </row>
    <row r="34" spans="1:24" s="24" customFormat="1" ht="18" customHeight="1">
      <c r="A34" s="32"/>
      <c r="B34" s="32"/>
      <c r="C34" s="33"/>
      <c r="D34" s="32"/>
      <c r="E34" s="32"/>
      <c r="F34" s="215"/>
      <c r="G34" s="32"/>
      <c r="H34" s="32"/>
      <c r="I34" s="32"/>
      <c r="J34" s="32"/>
      <c r="K34" s="32"/>
      <c r="L34" s="32"/>
      <c r="M34" s="32"/>
      <c r="N34" s="32"/>
      <c r="O34" s="23"/>
      <c r="P34" s="23"/>
      <c r="Q34" s="23"/>
      <c r="R34" s="23"/>
      <c r="S34" s="23"/>
      <c r="T34" s="23"/>
      <c r="U34" s="23"/>
      <c r="V34" s="23"/>
      <c r="W34" s="23"/>
      <c r="X34" s="23"/>
    </row>
    <row r="35" spans="1:24" s="24" customFormat="1" ht="18" customHeight="1">
      <c r="A35" s="32"/>
      <c r="B35" s="32"/>
      <c r="C35" s="33"/>
      <c r="D35" s="32"/>
      <c r="E35" s="32"/>
      <c r="F35" s="215"/>
      <c r="G35" s="32"/>
      <c r="H35" s="32"/>
      <c r="I35" s="32"/>
      <c r="J35" s="32"/>
      <c r="K35" s="32"/>
      <c r="L35" s="32"/>
      <c r="M35" s="32"/>
      <c r="N35" s="32"/>
      <c r="O35" s="23"/>
      <c r="P35" s="23"/>
      <c r="Q35" s="23"/>
      <c r="R35" s="23"/>
      <c r="S35" s="23"/>
      <c r="T35" s="23"/>
      <c r="U35" s="23"/>
      <c r="V35" s="23"/>
      <c r="W35" s="23"/>
      <c r="X35" s="23"/>
    </row>
    <row r="36" spans="1:24" s="24" customFormat="1" ht="18" customHeight="1">
      <c r="A36" s="32"/>
      <c r="B36" s="32"/>
      <c r="C36" s="33"/>
      <c r="D36" s="32"/>
      <c r="E36" s="32"/>
      <c r="F36" s="215"/>
      <c r="G36" s="32"/>
      <c r="H36" s="32"/>
      <c r="I36" s="32"/>
      <c r="J36" s="32"/>
      <c r="K36" s="32"/>
      <c r="L36" s="32"/>
      <c r="M36" s="32"/>
      <c r="N36" s="32"/>
      <c r="O36" s="23"/>
      <c r="P36" s="23"/>
      <c r="Q36" s="23"/>
      <c r="R36" s="23"/>
      <c r="S36" s="23"/>
      <c r="T36" s="23"/>
      <c r="U36" s="23"/>
      <c r="V36" s="23"/>
      <c r="W36" s="23"/>
      <c r="X36" s="23"/>
    </row>
    <row r="37" spans="1:24" s="24" customFormat="1" ht="18" customHeight="1">
      <c r="A37" s="32"/>
      <c r="B37" s="32"/>
      <c r="C37" s="33"/>
      <c r="D37" s="32"/>
      <c r="E37" s="32"/>
      <c r="F37" s="215"/>
      <c r="G37" s="32"/>
      <c r="H37" s="32"/>
      <c r="I37" s="32"/>
      <c r="J37" s="32"/>
      <c r="K37" s="32"/>
      <c r="L37" s="32"/>
      <c r="M37" s="32"/>
      <c r="N37" s="32"/>
      <c r="O37" s="23"/>
      <c r="P37" s="23"/>
      <c r="Q37" s="23"/>
      <c r="R37" s="23"/>
      <c r="S37" s="23"/>
      <c r="T37" s="23"/>
      <c r="U37" s="23"/>
      <c r="V37" s="23"/>
      <c r="W37" s="23"/>
      <c r="X37" s="23"/>
    </row>
    <row r="38" spans="1:24" s="24" customFormat="1" ht="18" customHeight="1">
      <c r="A38" s="32"/>
      <c r="B38" s="32"/>
      <c r="C38" s="33"/>
      <c r="D38" s="32"/>
      <c r="E38" s="32"/>
      <c r="F38" s="215"/>
      <c r="G38" s="32"/>
      <c r="H38" s="32"/>
      <c r="I38" s="32"/>
      <c r="J38" s="32"/>
      <c r="K38" s="32"/>
      <c r="L38" s="32"/>
      <c r="M38" s="32"/>
      <c r="N38" s="32"/>
      <c r="O38" s="23"/>
      <c r="P38" s="23"/>
      <c r="Q38" s="23"/>
      <c r="R38" s="23"/>
      <c r="S38" s="23"/>
      <c r="T38" s="23"/>
      <c r="U38" s="23"/>
      <c r="V38" s="23"/>
      <c r="W38" s="23"/>
      <c r="X38" s="23"/>
    </row>
    <row r="39" spans="1:24" s="24" customFormat="1" ht="18" customHeight="1">
      <c r="A39" s="32"/>
      <c r="B39" s="32"/>
      <c r="C39" s="33"/>
      <c r="D39" s="32"/>
      <c r="E39" s="32"/>
      <c r="F39" s="215"/>
      <c r="G39" s="32"/>
      <c r="H39" s="32"/>
      <c r="I39" s="32"/>
      <c r="J39" s="32"/>
      <c r="K39" s="32"/>
      <c r="L39" s="32"/>
      <c r="M39" s="32"/>
      <c r="N39" s="32"/>
      <c r="O39" s="23"/>
      <c r="P39" s="23"/>
      <c r="Q39" s="23"/>
      <c r="R39" s="23"/>
      <c r="S39" s="23"/>
      <c r="T39" s="23"/>
      <c r="U39" s="23"/>
      <c r="V39" s="23"/>
      <c r="W39" s="23"/>
      <c r="X39" s="23"/>
    </row>
    <row r="40" spans="1:24" s="24" customFormat="1" ht="18" customHeight="1">
      <c r="A40" s="32"/>
      <c r="B40" s="32"/>
      <c r="C40" s="33"/>
      <c r="D40" s="32"/>
      <c r="E40" s="32"/>
      <c r="F40" s="215"/>
      <c r="G40" s="32"/>
      <c r="H40" s="32"/>
      <c r="I40" s="32"/>
      <c r="J40" s="32"/>
      <c r="K40" s="32"/>
      <c r="L40" s="32"/>
      <c r="M40" s="32"/>
      <c r="N40" s="32"/>
      <c r="O40" s="23"/>
      <c r="P40" s="23"/>
      <c r="Q40" s="23"/>
      <c r="R40" s="23"/>
      <c r="S40" s="23"/>
      <c r="T40" s="23"/>
      <c r="U40" s="23"/>
      <c r="V40" s="23"/>
      <c r="W40" s="23"/>
      <c r="X40" s="23"/>
    </row>
    <row r="41" spans="1:24" s="24" customFormat="1" ht="18" customHeight="1">
      <c r="A41" s="32"/>
      <c r="B41" s="32"/>
      <c r="C41" s="33"/>
      <c r="D41" s="32"/>
      <c r="E41" s="32"/>
      <c r="F41" s="215"/>
      <c r="G41" s="32"/>
      <c r="H41" s="32"/>
      <c r="I41" s="32"/>
      <c r="J41" s="32"/>
      <c r="K41" s="32"/>
      <c r="L41" s="32"/>
      <c r="M41" s="32"/>
      <c r="N41" s="32"/>
      <c r="O41" s="23"/>
      <c r="P41" s="23"/>
      <c r="Q41" s="23"/>
      <c r="R41" s="23"/>
      <c r="S41" s="23"/>
      <c r="T41" s="23"/>
      <c r="U41" s="23"/>
      <c r="V41" s="23"/>
      <c r="W41" s="23"/>
      <c r="X41" s="23"/>
    </row>
    <row r="42" spans="1:24" s="24" customFormat="1" ht="18" customHeight="1">
      <c r="A42" s="32"/>
      <c r="B42" s="32"/>
      <c r="C42" s="33"/>
      <c r="D42" s="32"/>
      <c r="E42" s="32"/>
      <c r="F42" s="215"/>
      <c r="G42" s="32"/>
      <c r="H42" s="32"/>
      <c r="I42" s="32"/>
      <c r="J42" s="32"/>
      <c r="K42" s="32"/>
      <c r="L42" s="32"/>
      <c r="M42" s="32"/>
      <c r="N42" s="32"/>
      <c r="O42" s="23"/>
      <c r="P42" s="23"/>
      <c r="Q42" s="23"/>
      <c r="R42" s="23"/>
      <c r="S42" s="23"/>
      <c r="T42" s="23"/>
      <c r="U42" s="23"/>
      <c r="V42" s="23"/>
      <c r="W42" s="23"/>
      <c r="X42" s="23"/>
    </row>
    <row r="43" spans="1:24" s="24" customFormat="1" ht="18" customHeight="1">
      <c r="A43" s="32"/>
      <c r="B43" s="32"/>
      <c r="C43" s="33"/>
      <c r="D43" s="32"/>
      <c r="E43" s="32"/>
      <c r="F43" s="215"/>
      <c r="G43" s="32"/>
      <c r="H43" s="32"/>
      <c r="I43" s="32"/>
      <c r="J43" s="32"/>
      <c r="K43" s="32"/>
      <c r="L43" s="32"/>
      <c r="M43" s="32"/>
      <c r="N43" s="32"/>
      <c r="O43" s="23"/>
      <c r="P43" s="23"/>
      <c r="Q43" s="23"/>
      <c r="R43" s="23"/>
      <c r="S43" s="23"/>
      <c r="T43" s="23"/>
      <c r="U43" s="23"/>
      <c r="V43" s="23"/>
      <c r="W43" s="23"/>
      <c r="X43" s="23"/>
    </row>
    <row r="44" spans="1:24" s="24" customFormat="1" ht="18" customHeight="1">
      <c r="A44" s="32"/>
      <c r="B44" s="32"/>
      <c r="C44" s="33"/>
      <c r="D44" s="32"/>
      <c r="E44" s="32"/>
      <c r="F44" s="215"/>
      <c r="G44" s="32"/>
      <c r="H44" s="32"/>
      <c r="I44" s="32"/>
      <c r="J44" s="32"/>
      <c r="K44" s="32"/>
      <c r="L44" s="32"/>
      <c r="M44" s="32"/>
      <c r="N44" s="32"/>
      <c r="O44" s="23"/>
      <c r="P44" s="23"/>
      <c r="Q44" s="23"/>
      <c r="R44" s="23"/>
      <c r="S44" s="23"/>
      <c r="T44" s="23"/>
      <c r="U44" s="23"/>
      <c r="V44" s="23"/>
      <c r="W44" s="23"/>
      <c r="X44" s="23"/>
    </row>
    <row r="45" spans="1:24" s="24" customFormat="1" ht="18" customHeight="1">
      <c r="A45" s="32"/>
      <c r="B45" s="32"/>
      <c r="C45" s="33"/>
      <c r="D45" s="32"/>
      <c r="E45" s="32"/>
      <c r="F45" s="215"/>
      <c r="G45" s="32"/>
      <c r="H45" s="32"/>
      <c r="I45" s="32"/>
      <c r="J45" s="32"/>
      <c r="K45" s="32"/>
      <c r="L45" s="32"/>
      <c r="M45" s="32"/>
      <c r="N45" s="32"/>
      <c r="O45" s="23"/>
      <c r="P45" s="23"/>
      <c r="Q45" s="23"/>
      <c r="R45" s="23"/>
      <c r="S45" s="23"/>
      <c r="T45" s="23"/>
      <c r="U45" s="23"/>
      <c r="V45" s="23"/>
      <c r="W45" s="23"/>
      <c r="X45" s="23"/>
    </row>
    <row r="46" spans="1:24" s="24" customFormat="1" ht="18" customHeight="1">
      <c r="A46" s="32"/>
      <c r="B46" s="32"/>
      <c r="C46" s="33"/>
      <c r="D46" s="32"/>
      <c r="E46" s="32"/>
      <c r="F46" s="215"/>
      <c r="G46" s="32"/>
      <c r="H46" s="32"/>
      <c r="I46" s="32"/>
      <c r="J46" s="32"/>
      <c r="K46" s="32"/>
      <c r="L46" s="32"/>
      <c r="M46" s="32"/>
      <c r="N46" s="32"/>
      <c r="O46" s="23"/>
      <c r="P46" s="23"/>
      <c r="Q46" s="23"/>
      <c r="R46" s="23"/>
      <c r="S46" s="23"/>
      <c r="T46" s="23"/>
      <c r="U46" s="23"/>
      <c r="V46" s="23"/>
      <c r="W46" s="23"/>
      <c r="X46" s="23"/>
    </row>
    <row r="47" spans="1:24" s="24" customFormat="1" ht="18" customHeight="1">
      <c r="A47" s="32"/>
      <c r="B47" s="32"/>
      <c r="C47" s="33"/>
      <c r="D47" s="32"/>
      <c r="E47" s="32"/>
      <c r="F47" s="215"/>
      <c r="G47" s="32"/>
      <c r="H47" s="32"/>
      <c r="I47" s="32"/>
      <c r="J47" s="32"/>
      <c r="K47" s="32"/>
      <c r="L47" s="32"/>
      <c r="M47" s="32"/>
      <c r="N47" s="32"/>
      <c r="O47" s="23"/>
      <c r="P47" s="23"/>
      <c r="Q47" s="23"/>
      <c r="R47" s="23"/>
      <c r="S47" s="23"/>
      <c r="T47" s="23"/>
      <c r="U47" s="23"/>
      <c r="V47" s="23"/>
      <c r="W47" s="23"/>
      <c r="X47" s="23"/>
    </row>
    <row r="48" spans="1:24" s="24" customFormat="1" ht="18" customHeight="1">
      <c r="A48" s="32"/>
      <c r="B48" s="32"/>
      <c r="C48" s="33"/>
      <c r="D48" s="32"/>
      <c r="E48" s="32"/>
      <c r="F48" s="215"/>
      <c r="G48" s="32"/>
      <c r="H48" s="32"/>
      <c r="I48" s="32"/>
      <c r="J48" s="32"/>
      <c r="K48" s="32"/>
      <c r="L48" s="32"/>
      <c r="M48" s="32"/>
      <c r="N48" s="32"/>
      <c r="O48" s="23"/>
      <c r="P48" s="23"/>
      <c r="Q48" s="23"/>
      <c r="R48" s="23"/>
      <c r="S48" s="23"/>
      <c r="T48" s="23"/>
      <c r="U48" s="23"/>
      <c r="V48" s="23"/>
      <c r="W48" s="23"/>
      <c r="X48" s="23"/>
    </row>
    <row r="49" spans="1:68" s="24" customFormat="1" ht="18" customHeight="1">
      <c r="A49" s="32"/>
      <c r="B49" s="32"/>
      <c r="C49" s="33"/>
      <c r="D49" s="32"/>
      <c r="E49" s="32"/>
      <c r="F49" s="215"/>
      <c r="G49" s="32"/>
      <c r="H49" s="32"/>
      <c r="I49" s="32"/>
      <c r="J49" s="32"/>
      <c r="K49" s="32"/>
      <c r="L49" s="32"/>
      <c r="M49" s="32"/>
      <c r="N49" s="32"/>
      <c r="O49" s="23"/>
      <c r="P49" s="23"/>
      <c r="Q49" s="23"/>
      <c r="R49" s="23"/>
      <c r="S49" s="23"/>
      <c r="T49" s="23"/>
      <c r="U49" s="23"/>
      <c r="V49" s="23"/>
      <c r="W49" s="23"/>
      <c r="X49" s="23"/>
    </row>
    <row r="50" spans="1:68" s="24" customFormat="1" ht="18" customHeight="1">
      <c r="A50" s="32"/>
      <c r="B50" s="32"/>
      <c r="C50" s="33"/>
      <c r="D50" s="32"/>
      <c r="E50" s="32"/>
      <c r="F50" s="215"/>
      <c r="G50" s="32"/>
      <c r="H50" s="32"/>
      <c r="I50" s="32"/>
      <c r="J50" s="32"/>
      <c r="K50" s="32"/>
      <c r="L50" s="32"/>
      <c r="M50" s="32"/>
      <c r="N50" s="32"/>
      <c r="O50" s="23"/>
      <c r="P50" s="23"/>
      <c r="Q50" s="23"/>
      <c r="R50" s="23"/>
      <c r="S50" s="23"/>
      <c r="T50" s="23"/>
      <c r="U50" s="23"/>
      <c r="V50" s="23"/>
      <c r="W50" s="23"/>
      <c r="X50" s="23"/>
    </row>
    <row r="51" spans="1:68" s="24" customFormat="1" ht="18" customHeight="1">
      <c r="A51" s="32"/>
      <c r="B51" s="32"/>
      <c r="C51" s="33"/>
      <c r="D51" s="32"/>
      <c r="E51" s="32"/>
      <c r="F51" s="215"/>
      <c r="G51" s="32"/>
      <c r="H51" s="32"/>
      <c r="I51" s="32"/>
      <c r="J51" s="32"/>
      <c r="K51" s="32"/>
      <c r="L51" s="32"/>
      <c r="M51" s="32"/>
      <c r="N51" s="32"/>
      <c r="O51" s="23"/>
      <c r="P51" s="23"/>
      <c r="Q51" s="23"/>
      <c r="R51" s="23"/>
      <c r="S51" s="23"/>
      <c r="T51" s="23"/>
      <c r="U51" s="23"/>
      <c r="V51" s="23"/>
      <c r="W51" s="23"/>
      <c r="X51" s="23"/>
    </row>
    <row r="52" spans="1:68" s="1" customFormat="1" ht="18" customHeight="1">
      <c r="C52" s="2"/>
      <c r="F52" s="214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</row>
    <row r="53" spans="1:68" s="1" customFormat="1" ht="18" customHeight="1">
      <c r="C53" s="2"/>
      <c r="F53" s="214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</row>
    <row r="54" spans="1:68" s="1" customFormat="1" ht="18" customHeight="1">
      <c r="C54" s="2"/>
      <c r="F54" s="21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</row>
    <row r="55" spans="1:68" s="1" customFormat="1" ht="18" customHeight="1">
      <c r="C55" s="2"/>
      <c r="F55" s="214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</row>
    <row r="56" spans="1:68" s="1" customFormat="1" ht="18" customHeight="1">
      <c r="C56" s="2"/>
      <c r="F56" s="214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</row>
    <row r="57" spans="1:68" s="1" customFormat="1" ht="18" customHeight="1">
      <c r="C57" s="2"/>
      <c r="F57" s="214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</row>
    <row r="58" spans="1:68" s="1" customFormat="1" ht="18" customHeight="1">
      <c r="C58" s="2"/>
      <c r="F58" s="214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</row>
    <row r="59" spans="1:68" s="1" customFormat="1" ht="18" customHeight="1">
      <c r="C59" s="2"/>
      <c r="F59" s="214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</row>
    <row r="60" spans="1:68" s="1" customFormat="1" ht="18" customHeight="1">
      <c r="C60" s="2"/>
      <c r="F60" s="214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</row>
    <row r="61" spans="1:68" s="1" customFormat="1" ht="18" customHeight="1">
      <c r="C61" s="2"/>
      <c r="F61" s="214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</row>
    <row r="62" spans="1:68" s="1" customFormat="1" ht="18" customHeight="1">
      <c r="C62" s="2"/>
      <c r="F62" s="214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</row>
    <row r="63" spans="1:68" s="1" customFormat="1" ht="18" customHeight="1">
      <c r="C63" s="2"/>
      <c r="F63" s="214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</row>
    <row r="64" spans="1:68" s="1" customFormat="1" ht="18" customHeight="1">
      <c r="C64" s="2"/>
      <c r="F64" s="21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</row>
    <row r="65" spans="3:68" s="1" customFormat="1" ht="18" customHeight="1">
      <c r="C65" s="2"/>
      <c r="F65" s="214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</row>
    <row r="66" spans="3:68" s="1" customFormat="1" ht="18" customHeight="1">
      <c r="C66" s="2"/>
      <c r="F66" s="214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</row>
    <row r="67" spans="3:68" s="1" customFormat="1" ht="18" customHeight="1">
      <c r="C67" s="2"/>
      <c r="F67" s="214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</row>
    <row r="68" spans="3:68" s="1" customFormat="1" ht="18" customHeight="1">
      <c r="C68" s="2"/>
      <c r="F68" s="214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</row>
    <row r="69" spans="3:68" s="1" customFormat="1" ht="18" customHeight="1">
      <c r="C69" s="2"/>
      <c r="F69" s="214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</row>
    <row r="70" spans="3:68" s="1" customFormat="1" ht="18" customHeight="1">
      <c r="C70" s="2"/>
      <c r="F70" s="214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</row>
    <row r="71" spans="3:68" s="1" customFormat="1" ht="18" customHeight="1">
      <c r="C71" s="2"/>
      <c r="F71" s="214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</row>
    <row r="72" spans="3:68" s="1" customFormat="1" ht="18" customHeight="1">
      <c r="C72" s="2"/>
      <c r="F72" s="214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</row>
    <row r="73" spans="3:68" s="1" customFormat="1" ht="18" customHeight="1">
      <c r="C73" s="2"/>
      <c r="F73" s="214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</row>
    <row r="74" spans="3:68" s="1" customFormat="1" ht="18" customHeight="1">
      <c r="C74" s="2"/>
      <c r="F74" s="21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</row>
  </sheetData>
  <mergeCells count="9">
    <mergeCell ref="G3:G4"/>
    <mergeCell ref="H3:H4"/>
    <mergeCell ref="I3:L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rowBreaks count="1" manualBreakCount="1">
    <brk id="50" max="17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Q41"/>
  <sheetViews>
    <sheetView view="pageBreakPreview" zoomScale="60" zoomScaleNormal="62" workbookViewId="0">
      <selection activeCell="N39" sqref="N39"/>
    </sheetView>
  </sheetViews>
  <sheetFormatPr defaultRowHeight="16.5"/>
  <cols>
    <col min="1" max="1" width="4.625" style="1" customWidth="1"/>
    <col min="2" max="2" width="9.625" style="1" customWidth="1"/>
    <col min="3" max="3" width="21" style="2" customWidth="1"/>
    <col min="4" max="4" width="12.375" style="1" customWidth="1"/>
    <col min="5" max="5" width="47.875" style="1" customWidth="1"/>
    <col min="6" max="6" width="7.625" style="214" customWidth="1"/>
    <col min="7" max="8" width="7.625" style="1" customWidth="1"/>
    <col min="9" max="15" width="17.375" style="1" customWidth="1"/>
    <col min="16" max="16" width="13.375" style="1" customWidth="1"/>
    <col min="17" max="17" width="17.875" style="1" customWidth="1"/>
    <col min="18" max="18" width="3.5" style="1" customWidth="1"/>
    <col min="19" max="23" width="11.875" style="1" customWidth="1"/>
    <col min="24" max="26" width="9" style="1"/>
  </cols>
  <sheetData>
    <row r="1" spans="1:43" s="249" customFormat="1" ht="30" customHeight="1">
      <c r="A1" s="205" t="s">
        <v>417</v>
      </c>
      <c r="B1" s="246"/>
      <c r="C1" s="246"/>
      <c r="D1" s="246"/>
      <c r="E1" s="246"/>
      <c r="F1" s="247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8"/>
      <c r="R1" s="248"/>
      <c r="S1" s="248"/>
      <c r="T1" s="248"/>
      <c r="U1" s="248"/>
      <c r="V1" s="248"/>
      <c r="W1" s="248"/>
      <c r="X1" s="248"/>
      <c r="Y1" s="248"/>
      <c r="Z1" s="248"/>
    </row>
    <row r="2" spans="1:43" s="255" customFormat="1" ht="30" customHeight="1">
      <c r="A2" s="254" t="s">
        <v>438</v>
      </c>
      <c r="B2" s="251"/>
      <c r="C2" s="251"/>
      <c r="D2" s="251"/>
      <c r="E2" s="251"/>
      <c r="F2" s="252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4"/>
      <c r="R2" s="254"/>
      <c r="S2" s="254"/>
      <c r="T2" s="254"/>
      <c r="U2" s="254"/>
      <c r="V2" s="254"/>
      <c r="W2" s="254"/>
      <c r="X2" s="254"/>
      <c r="Y2" s="254"/>
      <c r="Z2" s="254"/>
    </row>
    <row r="3" spans="1:43" s="32" customFormat="1" ht="18" customHeight="1">
      <c r="A3" s="319" t="s">
        <v>0</v>
      </c>
      <c r="B3" s="321" t="s">
        <v>63</v>
      </c>
      <c r="C3" s="323" t="s">
        <v>1</v>
      </c>
      <c r="D3" s="323" t="s">
        <v>64</v>
      </c>
      <c r="E3" s="321" t="s">
        <v>82</v>
      </c>
      <c r="F3" s="325" t="s">
        <v>5</v>
      </c>
      <c r="G3" s="314" t="s">
        <v>6</v>
      </c>
      <c r="H3" s="314" t="s">
        <v>7</v>
      </c>
      <c r="I3" s="329" t="s">
        <v>192</v>
      </c>
      <c r="J3" s="330"/>
      <c r="K3" s="330"/>
      <c r="L3" s="330"/>
      <c r="M3" s="330"/>
      <c r="N3" s="330"/>
      <c r="O3" s="330"/>
      <c r="P3" s="331"/>
    </row>
    <row r="4" spans="1:43" s="96" customFormat="1" ht="45" customHeight="1">
      <c r="A4" s="320"/>
      <c r="B4" s="322"/>
      <c r="C4" s="324"/>
      <c r="D4" s="324"/>
      <c r="E4" s="322"/>
      <c r="F4" s="326"/>
      <c r="G4" s="315"/>
      <c r="H4" s="315"/>
      <c r="I4" s="17" t="s">
        <v>275</v>
      </c>
      <c r="J4" s="17" t="s">
        <v>276</v>
      </c>
      <c r="K4" s="17" t="s">
        <v>277</v>
      </c>
      <c r="L4" s="17" t="s">
        <v>278</v>
      </c>
      <c r="M4" s="17" t="s">
        <v>279</v>
      </c>
      <c r="N4" s="17" t="s">
        <v>280</v>
      </c>
      <c r="O4" s="17" t="s">
        <v>281</v>
      </c>
      <c r="P4" s="17" t="s">
        <v>268</v>
      </c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</row>
    <row r="5" spans="1:43" s="33" customFormat="1" ht="18" customHeight="1">
      <c r="A5" s="5">
        <v>426</v>
      </c>
      <c r="B5" s="35" t="s">
        <v>12</v>
      </c>
      <c r="C5" s="121" t="s">
        <v>65</v>
      </c>
      <c r="D5" s="34" t="s">
        <v>13</v>
      </c>
      <c r="E5" s="7" t="s">
        <v>84</v>
      </c>
      <c r="F5" s="216">
        <v>814</v>
      </c>
      <c r="G5" s="36">
        <v>3.4</v>
      </c>
      <c r="H5" s="36">
        <v>11.9</v>
      </c>
      <c r="I5" s="9">
        <v>9.1</v>
      </c>
      <c r="J5" s="9">
        <v>12</v>
      </c>
      <c r="K5" s="9">
        <v>5.6</v>
      </c>
      <c r="L5" s="9">
        <v>2.4</v>
      </c>
      <c r="M5" s="9">
        <v>3.5</v>
      </c>
      <c r="N5" s="9">
        <v>17.5</v>
      </c>
      <c r="O5" s="9">
        <v>4.0999999999999996</v>
      </c>
      <c r="P5" s="9">
        <v>45.8</v>
      </c>
    </row>
    <row r="6" spans="1:43" s="33" customFormat="1" ht="18" customHeight="1">
      <c r="A6" s="5">
        <v>483</v>
      </c>
      <c r="B6" s="35" t="s">
        <v>66</v>
      </c>
      <c r="C6" s="121" t="s">
        <v>61</v>
      </c>
      <c r="D6" s="34" t="s">
        <v>30</v>
      </c>
      <c r="E6" s="7" t="s">
        <v>221</v>
      </c>
      <c r="F6" s="216">
        <v>800</v>
      </c>
      <c r="G6" s="36">
        <v>3.46</v>
      </c>
      <c r="H6" s="36">
        <v>35.299999999999997</v>
      </c>
      <c r="I6" s="9">
        <v>10.1</v>
      </c>
      <c r="J6" s="9">
        <v>10.199999999999999</v>
      </c>
      <c r="K6" s="9">
        <v>5.4</v>
      </c>
      <c r="L6" s="9">
        <v>3.3</v>
      </c>
      <c r="M6" s="9">
        <v>2.4</v>
      </c>
      <c r="N6" s="9">
        <v>12.8</v>
      </c>
      <c r="O6" s="9">
        <v>1.6</v>
      </c>
      <c r="P6" s="9">
        <v>54.1</v>
      </c>
    </row>
    <row r="7" spans="1:43" s="33" customFormat="1" ht="18" customHeight="1">
      <c r="A7" s="5">
        <v>532</v>
      </c>
      <c r="B7" s="35" t="s">
        <v>33</v>
      </c>
      <c r="C7" s="121" t="s">
        <v>70</v>
      </c>
      <c r="D7" s="34" t="s">
        <v>70</v>
      </c>
      <c r="E7" s="7" t="s">
        <v>86</v>
      </c>
      <c r="F7" s="216">
        <v>820</v>
      </c>
      <c r="G7" s="36">
        <v>3.3</v>
      </c>
      <c r="H7" s="36">
        <v>4.58</v>
      </c>
      <c r="I7" s="9">
        <v>7.8</v>
      </c>
      <c r="J7" s="9">
        <v>11</v>
      </c>
      <c r="K7" s="85" t="s">
        <v>203</v>
      </c>
      <c r="L7" s="85" t="s">
        <v>203</v>
      </c>
      <c r="M7" s="85" t="s">
        <v>203</v>
      </c>
      <c r="N7" s="9">
        <v>27.6</v>
      </c>
      <c r="O7" s="85" t="s">
        <v>203</v>
      </c>
      <c r="P7" s="9">
        <v>73.400000000000006</v>
      </c>
    </row>
    <row r="8" spans="1:43" s="33" customFormat="1" ht="18" customHeight="1">
      <c r="A8" s="5">
        <v>542</v>
      </c>
      <c r="B8" s="35" t="s">
        <v>36</v>
      </c>
      <c r="C8" s="121" t="s">
        <v>35</v>
      </c>
      <c r="D8" s="34" t="s">
        <v>37</v>
      </c>
      <c r="E8" s="7" t="s">
        <v>211</v>
      </c>
      <c r="F8" s="216">
        <v>759</v>
      </c>
      <c r="G8" s="36">
        <v>3.6</v>
      </c>
      <c r="H8" s="36">
        <v>24.5</v>
      </c>
      <c r="I8" s="9">
        <v>5.5</v>
      </c>
      <c r="J8" s="9">
        <v>15</v>
      </c>
      <c r="K8" s="9">
        <v>1.6</v>
      </c>
      <c r="L8" s="9">
        <v>2.8</v>
      </c>
      <c r="M8" s="9">
        <v>1.9</v>
      </c>
      <c r="N8" s="9">
        <v>13.7</v>
      </c>
      <c r="O8" s="9">
        <v>2.7</v>
      </c>
      <c r="P8" s="9">
        <v>56.8</v>
      </c>
    </row>
    <row r="9" spans="1:43" s="33" customFormat="1" ht="18" customHeight="1">
      <c r="A9" s="5">
        <v>552</v>
      </c>
      <c r="B9" s="35" t="s">
        <v>71</v>
      </c>
      <c r="C9" s="121" t="s">
        <v>236</v>
      </c>
      <c r="D9" s="34" t="s">
        <v>73</v>
      </c>
      <c r="E9" s="7" t="s">
        <v>235</v>
      </c>
      <c r="F9" s="216">
        <v>1024</v>
      </c>
      <c r="G9" s="36">
        <v>3.1</v>
      </c>
      <c r="H9" s="36">
        <v>21.6</v>
      </c>
      <c r="I9" s="9">
        <v>10.1</v>
      </c>
      <c r="J9" s="9">
        <v>14.7</v>
      </c>
      <c r="K9" s="9">
        <v>3.6</v>
      </c>
      <c r="L9" s="9">
        <v>2.5</v>
      </c>
      <c r="M9" s="9">
        <v>3.7</v>
      </c>
      <c r="N9" s="9">
        <v>14.7</v>
      </c>
      <c r="O9" s="9">
        <v>2.2000000000000002</v>
      </c>
      <c r="P9" s="9">
        <v>48.5</v>
      </c>
    </row>
    <row r="10" spans="1:43" s="33" customFormat="1" ht="18" customHeight="1">
      <c r="A10" s="5">
        <v>631</v>
      </c>
      <c r="B10" s="35" t="s">
        <v>75</v>
      </c>
      <c r="C10" s="121" t="s">
        <v>76</v>
      </c>
      <c r="D10" s="34" t="s">
        <v>238</v>
      </c>
      <c r="E10" s="7" t="s">
        <v>85</v>
      </c>
      <c r="F10" s="216">
        <v>1070</v>
      </c>
      <c r="G10" s="36">
        <v>3.1</v>
      </c>
      <c r="H10" s="36">
        <v>18.7</v>
      </c>
      <c r="I10" s="9">
        <v>10.4</v>
      </c>
      <c r="J10" s="9">
        <v>10.5</v>
      </c>
      <c r="K10" s="9">
        <v>2.6</v>
      </c>
      <c r="L10" s="9">
        <v>1.7</v>
      </c>
      <c r="M10" s="9">
        <v>2.2000000000000002</v>
      </c>
      <c r="N10" s="9">
        <v>16.100000000000001</v>
      </c>
      <c r="O10" s="9">
        <v>3</v>
      </c>
      <c r="P10" s="9">
        <v>53.5</v>
      </c>
    </row>
    <row r="11" spans="1:43" s="33" customFormat="1" ht="18" customHeight="1">
      <c r="A11" s="5">
        <v>703</v>
      </c>
      <c r="B11" s="7" t="s">
        <v>22</v>
      </c>
      <c r="C11" s="121" t="s">
        <v>45</v>
      </c>
      <c r="D11" s="34" t="s">
        <v>46</v>
      </c>
      <c r="E11" s="7" t="s">
        <v>85</v>
      </c>
      <c r="F11" s="211">
        <v>709</v>
      </c>
      <c r="G11" s="8">
        <v>3.7</v>
      </c>
      <c r="H11" s="8">
        <v>14.8</v>
      </c>
      <c r="I11" s="9">
        <v>16.100000000000001</v>
      </c>
      <c r="J11" s="9">
        <v>19</v>
      </c>
      <c r="K11" s="9">
        <v>6.2</v>
      </c>
      <c r="L11" s="9">
        <v>2.7</v>
      </c>
      <c r="M11" s="9">
        <v>4.4000000000000004</v>
      </c>
      <c r="N11" s="9">
        <v>19.899999999999999</v>
      </c>
      <c r="O11" s="9">
        <v>4.2</v>
      </c>
      <c r="P11" s="9">
        <v>27.5</v>
      </c>
    </row>
    <row r="12" spans="1:43" s="33" customFormat="1" ht="18" customHeight="1">
      <c r="A12" s="5">
        <v>705</v>
      </c>
      <c r="B12" s="7" t="s">
        <v>22</v>
      </c>
      <c r="C12" s="121" t="s">
        <v>45</v>
      </c>
      <c r="D12" s="34" t="s">
        <v>240</v>
      </c>
      <c r="E12" s="7" t="s">
        <v>88</v>
      </c>
      <c r="F12" s="211">
        <v>1003</v>
      </c>
      <c r="G12" s="8">
        <v>3.1</v>
      </c>
      <c r="H12" s="8">
        <v>12.4</v>
      </c>
      <c r="I12" s="9">
        <v>15.4</v>
      </c>
      <c r="J12" s="9">
        <v>18.8</v>
      </c>
      <c r="K12" s="9">
        <v>4.9000000000000004</v>
      </c>
      <c r="L12" s="9">
        <v>3.8</v>
      </c>
      <c r="M12" s="9">
        <v>3.3</v>
      </c>
      <c r="N12" s="9">
        <v>22.3</v>
      </c>
      <c r="O12" s="9">
        <v>4.3</v>
      </c>
      <c r="P12" s="9">
        <v>27.2</v>
      </c>
    </row>
    <row r="13" spans="1:43" s="33" customFormat="1" ht="18" customHeight="1">
      <c r="A13" s="5">
        <v>733</v>
      </c>
      <c r="B13" s="7" t="s">
        <v>22</v>
      </c>
      <c r="C13" s="121" t="s">
        <v>52</v>
      </c>
      <c r="D13" s="34" t="s">
        <v>53</v>
      </c>
      <c r="E13" s="7" t="s">
        <v>89</v>
      </c>
      <c r="F13" s="211">
        <v>705</v>
      </c>
      <c r="G13" s="8">
        <v>3.7</v>
      </c>
      <c r="H13" s="8">
        <v>14.9</v>
      </c>
      <c r="I13" s="9">
        <v>14.5</v>
      </c>
      <c r="J13" s="9">
        <v>20.5</v>
      </c>
      <c r="K13" s="9">
        <v>6.3</v>
      </c>
      <c r="L13" s="9">
        <v>3.4</v>
      </c>
      <c r="M13" s="9">
        <v>3.9</v>
      </c>
      <c r="N13" s="9">
        <v>19.8</v>
      </c>
      <c r="O13" s="9">
        <v>5.5</v>
      </c>
      <c r="P13" s="9">
        <v>26.1</v>
      </c>
    </row>
    <row r="14" spans="1:43" s="33" customFormat="1" ht="18" customHeight="1">
      <c r="A14" s="5">
        <v>773</v>
      </c>
      <c r="B14" s="35" t="s">
        <v>47</v>
      </c>
      <c r="C14" s="121" t="s">
        <v>65</v>
      </c>
      <c r="D14" s="34" t="s">
        <v>77</v>
      </c>
      <c r="E14" s="7" t="s">
        <v>84</v>
      </c>
      <c r="F14" s="216">
        <v>502</v>
      </c>
      <c r="G14" s="36">
        <v>4.4000000000000004</v>
      </c>
      <c r="H14" s="36">
        <v>11.2</v>
      </c>
      <c r="I14" s="9">
        <v>10.8</v>
      </c>
      <c r="J14" s="9">
        <v>17.399999999999999</v>
      </c>
      <c r="K14" s="9">
        <v>5.4</v>
      </c>
      <c r="L14" s="9">
        <v>4.5</v>
      </c>
      <c r="M14" s="9">
        <v>3.3</v>
      </c>
      <c r="N14" s="9">
        <v>21.5</v>
      </c>
      <c r="O14" s="9">
        <v>3.4</v>
      </c>
      <c r="P14" s="9">
        <v>33.700000000000003</v>
      </c>
    </row>
    <row r="15" spans="1:43" s="33" customFormat="1" ht="18" customHeight="1">
      <c r="A15" s="5">
        <v>784</v>
      </c>
      <c r="B15" s="35" t="s">
        <v>14</v>
      </c>
      <c r="C15" s="121" t="s">
        <v>9</v>
      </c>
      <c r="D15" s="34" t="s">
        <v>15</v>
      </c>
      <c r="E15" s="7" t="s">
        <v>84</v>
      </c>
      <c r="F15" s="216">
        <v>510</v>
      </c>
      <c r="G15" s="36">
        <v>4.3</v>
      </c>
      <c r="H15" s="36">
        <v>12.8</v>
      </c>
      <c r="I15" s="9">
        <v>11.5</v>
      </c>
      <c r="J15" s="9">
        <v>15.9</v>
      </c>
      <c r="K15" s="9">
        <v>1.1000000000000001</v>
      </c>
      <c r="L15" s="9">
        <v>2.9</v>
      </c>
      <c r="M15" s="9">
        <v>3.9</v>
      </c>
      <c r="N15" s="9">
        <v>17.899999999999999</v>
      </c>
      <c r="O15" s="9">
        <v>3.2</v>
      </c>
      <c r="P15" s="9">
        <v>43.5</v>
      </c>
    </row>
    <row r="16" spans="1:43" s="134" customFormat="1" ht="18" customHeight="1">
      <c r="A16" s="133"/>
      <c r="B16" s="133">
        <v>6.4</v>
      </c>
      <c r="C16" s="124" t="s">
        <v>375</v>
      </c>
      <c r="D16" s="133"/>
      <c r="E16" s="133"/>
      <c r="F16" s="217"/>
      <c r="G16" s="133"/>
      <c r="H16" s="133"/>
      <c r="I16" s="133"/>
      <c r="J16" s="128">
        <v>22.2</v>
      </c>
      <c r="K16" s="128"/>
      <c r="L16" s="128"/>
      <c r="M16" s="128"/>
      <c r="N16" s="128">
        <v>34.700000000000003</v>
      </c>
      <c r="O16" s="128"/>
      <c r="P16" s="128"/>
      <c r="Q16" s="128"/>
      <c r="R16" s="133"/>
      <c r="S16" s="133"/>
    </row>
    <row r="17" spans="10:17" ht="18" customHeight="1">
      <c r="J17" s="2"/>
      <c r="K17" s="2"/>
      <c r="L17" s="2"/>
      <c r="M17" s="2"/>
      <c r="N17" s="2"/>
      <c r="O17" s="2"/>
      <c r="P17" s="2"/>
      <c r="Q17" s="2"/>
    </row>
    <row r="18" spans="10:17" ht="18" customHeight="1"/>
    <row r="19" spans="10:17" ht="18" customHeight="1"/>
    <row r="20" spans="10:17" ht="18" customHeight="1"/>
    <row r="21" spans="10:17" ht="18" customHeight="1"/>
    <row r="22" spans="10:17" ht="18" customHeight="1"/>
    <row r="23" spans="10:17" ht="18" customHeight="1"/>
    <row r="24" spans="10:17" ht="18" customHeight="1"/>
    <row r="25" spans="10:17" ht="18" customHeight="1"/>
    <row r="26" spans="10:17" ht="18" customHeight="1"/>
    <row r="27" spans="10:17" ht="18" customHeight="1"/>
    <row r="28" spans="10:17" ht="18" customHeight="1"/>
    <row r="29" spans="10:17" ht="18" customHeight="1"/>
    <row r="30" spans="10:17" ht="18" customHeight="1"/>
    <row r="31" spans="10:17" ht="18" customHeight="1"/>
    <row r="32" spans="10:17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</sheetData>
  <sortState ref="A5:BP25">
    <sortCondition ref="B5:B25"/>
  </sortState>
  <mergeCells count="9">
    <mergeCell ref="F3:F4"/>
    <mergeCell ref="G3:G4"/>
    <mergeCell ref="H3:H4"/>
    <mergeCell ref="I3:P3"/>
    <mergeCell ref="A3:A4"/>
    <mergeCell ref="C3:C4"/>
    <mergeCell ref="B3:B4"/>
    <mergeCell ref="D3:D4"/>
    <mergeCell ref="E3:E4"/>
  </mergeCells>
  <phoneticPr fontId="2" type="noConversion"/>
  <pageMargins left="0.39370078740157483" right="0.39370078740157483" top="0.78740157480314965" bottom="0.39370078740157483" header="0" footer="0"/>
  <pageSetup paperSize="9" scale="50" orientation="landscape" r:id="rId1"/>
  <rowBreaks count="1" manualBreakCount="1">
    <brk id="33" max="17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6"/>
  <sheetViews>
    <sheetView view="pageBreakPreview" zoomScale="60" zoomScaleNormal="70" workbookViewId="0">
      <selection activeCell="M35" sqref="M35"/>
    </sheetView>
  </sheetViews>
  <sheetFormatPr defaultRowHeight="16.5"/>
  <cols>
    <col min="1" max="1" width="7.125" customWidth="1"/>
    <col min="2" max="2" width="13.125" style="2" customWidth="1"/>
    <col min="3" max="3" width="21.25" style="2" customWidth="1"/>
    <col min="4" max="4" width="20.75" customWidth="1"/>
    <col min="5" max="5" width="50.75" customWidth="1"/>
    <col min="6" max="6" width="12.375" style="214" customWidth="1"/>
    <col min="7" max="8" width="12.375" customWidth="1"/>
    <col min="9" max="13" width="17.875" customWidth="1"/>
    <col min="14" max="14" width="15.375" customWidth="1"/>
    <col min="15" max="15" width="18.125" customWidth="1"/>
    <col min="16" max="16" width="3" customWidth="1"/>
    <col min="17" max="19" width="15.375" customWidth="1"/>
  </cols>
  <sheetData>
    <row r="1" spans="1:44" s="258" customFormat="1" ht="30" customHeight="1">
      <c r="A1" s="205" t="s">
        <v>418</v>
      </c>
      <c r="B1" s="246"/>
      <c r="C1" s="246"/>
      <c r="D1" s="246"/>
      <c r="E1" s="246"/>
      <c r="F1" s="247"/>
      <c r="G1" s="246"/>
      <c r="H1" s="246"/>
      <c r="I1" s="246"/>
      <c r="J1" s="246"/>
      <c r="K1" s="246"/>
      <c r="L1" s="246"/>
      <c r="M1" s="246"/>
      <c r="N1" s="246"/>
      <c r="O1" s="256"/>
      <c r="P1" s="256"/>
      <c r="Q1" s="256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  <c r="AQ1" s="257"/>
      <c r="AR1" s="257"/>
    </row>
    <row r="2" spans="1:44" s="260" customFormat="1" ht="30" customHeight="1">
      <c r="A2" s="250" t="s">
        <v>439</v>
      </c>
      <c r="B2" s="251"/>
      <c r="C2" s="251"/>
      <c r="D2" s="251"/>
      <c r="E2" s="251"/>
      <c r="F2" s="252"/>
      <c r="G2" s="251"/>
      <c r="H2" s="251"/>
      <c r="I2" s="251"/>
      <c r="J2" s="251"/>
      <c r="K2" s="251"/>
      <c r="L2" s="251"/>
      <c r="M2" s="251"/>
      <c r="N2" s="251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  <c r="AK2" s="259"/>
      <c r="AL2" s="259"/>
      <c r="AM2" s="259"/>
    </row>
    <row r="3" spans="1:44" s="37" customFormat="1" ht="18" customHeight="1">
      <c r="A3" s="332" t="s">
        <v>0</v>
      </c>
      <c r="B3" s="334" t="s">
        <v>2</v>
      </c>
      <c r="C3" s="333" t="s">
        <v>1</v>
      </c>
      <c r="D3" s="333" t="s">
        <v>3</v>
      </c>
      <c r="E3" s="321" t="s">
        <v>4</v>
      </c>
      <c r="F3" s="335" t="s">
        <v>83</v>
      </c>
      <c r="G3" s="335"/>
      <c r="H3" s="335"/>
      <c r="I3" s="335"/>
      <c r="J3" s="335"/>
      <c r="K3" s="335"/>
      <c r="L3" s="335"/>
      <c r="M3" s="335"/>
      <c r="N3" s="336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44" s="22" customFormat="1" ht="45" customHeight="1">
      <c r="A4" s="332"/>
      <c r="B4" s="334"/>
      <c r="C4" s="333"/>
      <c r="D4" s="333"/>
      <c r="E4" s="322"/>
      <c r="F4" s="219" t="s">
        <v>5</v>
      </c>
      <c r="G4" s="42" t="s">
        <v>6</v>
      </c>
      <c r="H4" s="42" t="s">
        <v>7</v>
      </c>
      <c r="I4" s="17" t="s">
        <v>386</v>
      </c>
      <c r="J4" s="17" t="s">
        <v>282</v>
      </c>
      <c r="K4" s="17" t="s">
        <v>283</v>
      </c>
      <c r="L4" s="17" t="s">
        <v>284</v>
      </c>
      <c r="M4" s="296" t="s">
        <v>285</v>
      </c>
      <c r="N4" s="17" t="s">
        <v>268</v>
      </c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</row>
    <row r="5" spans="1:44" s="26" customFormat="1" ht="18" customHeight="1">
      <c r="A5" s="5">
        <v>373</v>
      </c>
      <c r="B5" s="35" t="s">
        <v>102</v>
      </c>
      <c r="C5" s="121" t="s">
        <v>103</v>
      </c>
      <c r="D5" s="34" t="s">
        <v>104</v>
      </c>
      <c r="E5" s="34" t="s">
        <v>85</v>
      </c>
      <c r="F5" s="216">
        <v>1036</v>
      </c>
      <c r="G5" s="36">
        <v>3.1</v>
      </c>
      <c r="H5" s="36">
        <v>17.399999999999999</v>
      </c>
      <c r="I5" s="9">
        <v>40.5</v>
      </c>
      <c r="J5" s="9">
        <v>26.8</v>
      </c>
      <c r="K5" s="9">
        <v>1.1000000000000001</v>
      </c>
      <c r="L5" s="9">
        <v>0.2</v>
      </c>
      <c r="M5" s="105">
        <v>2.9</v>
      </c>
      <c r="N5" s="9">
        <v>28.3</v>
      </c>
    </row>
    <row r="6" spans="1:44" s="26" customFormat="1" ht="18" customHeight="1">
      <c r="A6" s="5">
        <v>431</v>
      </c>
      <c r="B6" s="35" t="s">
        <v>12</v>
      </c>
      <c r="C6" s="121" t="s">
        <v>45</v>
      </c>
      <c r="D6" s="34" t="s">
        <v>13</v>
      </c>
      <c r="E6" s="34" t="s">
        <v>84</v>
      </c>
      <c r="F6" s="216">
        <v>809</v>
      </c>
      <c r="G6" s="36">
        <v>3.4</v>
      </c>
      <c r="H6" s="36">
        <v>12.2</v>
      </c>
      <c r="I6" s="9">
        <v>41.3</v>
      </c>
      <c r="J6" s="9">
        <v>29.7</v>
      </c>
      <c r="K6" s="9">
        <v>1.4</v>
      </c>
      <c r="L6" s="9">
        <v>0.1</v>
      </c>
      <c r="M6" s="105">
        <v>3.2</v>
      </c>
      <c r="N6" s="9">
        <v>24.3</v>
      </c>
    </row>
    <row r="7" spans="1:44" s="26" customFormat="1" ht="18" customHeight="1">
      <c r="A7" s="5">
        <v>511</v>
      </c>
      <c r="B7" s="35" t="s">
        <v>67</v>
      </c>
      <c r="C7" s="121" t="s">
        <v>68</v>
      </c>
      <c r="D7" s="34" t="s">
        <v>69</v>
      </c>
      <c r="E7" s="34" t="s">
        <v>86</v>
      </c>
      <c r="F7" s="216">
        <v>925</v>
      </c>
      <c r="G7" s="36">
        <v>3.6</v>
      </c>
      <c r="H7" s="36">
        <v>3</v>
      </c>
      <c r="I7" s="9">
        <v>54</v>
      </c>
      <c r="J7" s="9">
        <v>36.5</v>
      </c>
      <c r="K7" s="9">
        <v>2.2000000000000002</v>
      </c>
      <c r="L7" s="9">
        <v>0.5</v>
      </c>
      <c r="M7" s="304" t="s">
        <v>201</v>
      </c>
      <c r="N7" s="9">
        <v>6.8</v>
      </c>
    </row>
    <row r="8" spans="1:44" s="26" customFormat="1" ht="18" customHeight="1">
      <c r="A8" s="5">
        <v>523</v>
      </c>
      <c r="B8" s="35" t="s">
        <v>33</v>
      </c>
      <c r="C8" s="121" t="s">
        <v>32</v>
      </c>
      <c r="D8" s="34" t="s">
        <v>34</v>
      </c>
      <c r="E8" s="34" t="s">
        <v>98</v>
      </c>
      <c r="F8" s="216">
        <v>869</v>
      </c>
      <c r="G8" s="36">
        <v>3.7</v>
      </c>
      <c r="H8" s="36">
        <v>1.1499999999999999</v>
      </c>
      <c r="I8" s="9">
        <v>44.5</v>
      </c>
      <c r="J8" s="9">
        <v>43.7</v>
      </c>
      <c r="K8" s="9">
        <v>0.8</v>
      </c>
      <c r="L8" s="9">
        <v>1.5</v>
      </c>
      <c r="M8" s="105">
        <v>1.4</v>
      </c>
      <c r="N8" s="9">
        <v>8.1</v>
      </c>
    </row>
    <row r="9" spans="1:44" s="26" customFormat="1" ht="18" customHeight="1">
      <c r="A9" s="5">
        <v>686</v>
      </c>
      <c r="B9" s="7" t="s">
        <v>31</v>
      </c>
      <c r="C9" s="117" t="s">
        <v>28</v>
      </c>
      <c r="D9" s="34" t="s">
        <v>30</v>
      </c>
      <c r="E9" s="34" t="s">
        <v>88</v>
      </c>
      <c r="F9" s="211">
        <v>700</v>
      </c>
      <c r="G9" s="8">
        <v>3.7</v>
      </c>
      <c r="H9" s="8">
        <v>36.9</v>
      </c>
      <c r="I9" s="9">
        <v>42.2</v>
      </c>
      <c r="J9" s="9">
        <v>27</v>
      </c>
      <c r="K9" s="9">
        <v>0.8</v>
      </c>
      <c r="L9" s="9">
        <v>0.3</v>
      </c>
      <c r="M9" s="105">
        <v>2.8</v>
      </c>
      <c r="N9" s="9">
        <v>26.9</v>
      </c>
    </row>
    <row r="10" spans="1:44" s="26" customFormat="1" ht="18" customHeight="1">
      <c r="A10" s="5">
        <v>576</v>
      </c>
      <c r="B10" s="35" t="s">
        <v>105</v>
      </c>
      <c r="C10" s="117" t="s">
        <v>106</v>
      </c>
      <c r="D10" s="34" t="s">
        <v>107</v>
      </c>
      <c r="E10" s="34" t="s">
        <v>90</v>
      </c>
      <c r="F10" s="216">
        <v>1015</v>
      </c>
      <c r="G10" s="36">
        <v>3.1</v>
      </c>
      <c r="H10" s="36">
        <v>5.86</v>
      </c>
      <c r="I10" s="9">
        <v>49.1</v>
      </c>
      <c r="J10" s="9">
        <v>36.5</v>
      </c>
      <c r="K10" s="9">
        <v>0.2</v>
      </c>
      <c r="L10" s="9">
        <v>0.8</v>
      </c>
      <c r="M10" s="105">
        <v>1.9</v>
      </c>
      <c r="N10" s="9">
        <v>11.4</v>
      </c>
    </row>
    <row r="11" spans="1:44" s="26" customFormat="1" ht="18" customHeight="1">
      <c r="A11" s="5">
        <v>665</v>
      </c>
      <c r="B11" s="35" t="s">
        <v>36</v>
      </c>
      <c r="C11" s="121" t="s">
        <v>49</v>
      </c>
      <c r="D11" s="34" t="s">
        <v>51</v>
      </c>
      <c r="E11" s="34" t="s">
        <v>113</v>
      </c>
      <c r="F11" s="216">
        <v>500</v>
      </c>
      <c r="G11" s="36">
        <v>4.38</v>
      </c>
      <c r="H11" s="36">
        <v>9.41</v>
      </c>
      <c r="I11" s="9">
        <v>39.200000000000003</v>
      </c>
      <c r="J11" s="9">
        <v>25.9</v>
      </c>
      <c r="K11" s="9">
        <v>2.6</v>
      </c>
      <c r="L11" s="9">
        <v>1.2</v>
      </c>
      <c r="M11" s="105">
        <v>1.5</v>
      </c>
      <c r="N11" s="9">
        <v>29.5</v>
      </c>
    </row>
    <row r="12" spans="1:44" s="26" customFormat="1" ht="18" customHeight="1">
      <c r="A12" s="5">
        <v>706</v>
      </c>
      <c r="B12" s="7" t="s">
        <v>50</v>
      </c>
      <c r="C12" s="121" t="s">
        <v>108</v>
      </c>
      <c r="D12" s="34" t="s">
        <v>109</v>
      </c>
      <c r="E12" s="34" t="s">
        <v>114</v>
      </c>
      <c r="F12" s="211">
        <v>914</v>
      </c>
      <c r="G12" s="8">
        <v>3.1</v>
      </c>
      <c r="H12" s="8">
        <v>11.8</v>
      </c>
      <c r="I12" s="9">
        <v>43.5</v>
      </c>
      <c r="J12" s="9">
        <v>30.8</v>
      </c>
      <c r="K12" s="9">
        <v>2.6</v>
      </c>
      <c r="L12" s="9">
        <v>1</v>
      </c>
      <c r="M12" s="105">
        <v>1.5</v>
      </c>
      <c r="N12" s="9">
        <v>20.6</v>
      </c>
    </row>
    <row r="13" spans="1:44" s="26" customFormat="1" ht="18" customHeight="1">
      <c r="A13" s="5">
        <v>739</v>
      </c>
      <c r="B13" s="7" t="s">
        <v>14</v>
      </c>
      <c r="C13" s="121" t="s">
        <v>106</v>
      </c>
      <c r="D13" s="34" t="s">
        <v>107</v>
      </c>
      <c r="E13" s="34" t="s">
        <v>111</v>
      </c>
      <c r="F13" s="211">
        <v>1927</v>
      </c>
      <c r="G13" s="8">
        <v>2.2000000000000002</v>
      </c>
      <c r="H13" s="8">
        <v>5.4</v>
      </c>
      <c r="I13" s="9">
        <v>49.6</v>
      </c>
      <c r="J13" s="9">
        <v>37.700000000000003</v>
      </c>
      <c r="K13" s="9">
        <v>1.1000000000000001</v>
      </c>
      <c r="L13" s="9">
        <v>1.3</v>
      </c>
      <c r="M13" s="105">
        <v>1.1000000000000001</v>
      </c>
      <c r="N13" s="9">
        <v>9.3000000000000007</v>
      </c>
    </row>
    <row r="14" spans="1:44" s="134" customFormat="1" ht="18" customHeight="1">
      <c r="A14" s="135"/>
      <c r="B14" s="135">
        <v>6.4</v>
      </c>
      <c r="C14" s="136" t="s">
        <v>375</v>
      </c>
      <c r="D14" s="135"/>
      <c r="E14" s="135"/>
      <c r="F14" s="220"/>
      <c r="G14" s="135"/>
      <c r="H14" s="135"/>
      <c r="I14" s="138">
        <v>56</v>
      </c>
      <c r="J14" s="135">
        <v>40.299999999999997</v>
      </c>
      <c r="K14" s="135"/>
      <c r="L14" s="135"/>
      <c r="M14" s="135"/>
      <c r="N14" s="135"/>
      <c r="O14" s="138"/>
    </row>
    <row r="15" spans="1:44" s="13" customFormat="1" ht="18" customHeight="1">
      <c r="A15" s="31"/>
      <c r="B15" s="31"/>
      <c r="C15" s="31"/>
      <c r="D15" s="31"/>
      <c r="E15" s="31"/>
      <c r="F15" s="221"/>
      <c r="G15" s="31"/>
      <c r="H15" s="31"/>
      <c r="I15" s="31"/>
      <c r="J15" s="31"/>
      <c r="K15" s="31"/>
      <c r="L15" s="31"/>
      <c r="M15" s="31"/>
      <c r="N15" s="31"/>
    </row>
    <row r="16" spans="1:44" s="13" customFormat="1" ht="18" customHeight="1">
      <c r="A16" s="31"/>
      <c r="B16" s="31"/>
      <c r="C16" s="31"/>
      <c r="D16" s="31"/>
      <c r="E16" s="31"/>
      <c r="F16" s="221"/>
      <c r="G16" s="31"/>
      <c r="H16" s="31"/>
      <c r="I16" s="31"/>
      <c r="J16" s="31"/>
      <c r="K16" s="31"/>
      <c r="L16" s="31"/>
      <c r="M16" s="31"/>
      <c r="N16" s="31"/>
    </row>
    <row r="17" spans="1:14" s="13" customFormat="1" ht="18" customHeight="1">
      <c r="A17" s="31"/>
      <c r="B17" s="31"/>
      <c r="C17" s="31"/>
      <c r="D17" s="31"/>
      <c r="E17" s="31"/>
      <c r="F17" s="221"/>
      <c r="G17" s="31"/>
      <c r="H17" s="31"/>
      <c r="I17" s="31"/>
      <c r="J17" s="31"/>
      <c r="K17" s="31"/>
      <c r="L17" s="31"/>
      <c r="M17" s="31"/>
      <c r="N17" s="31"/>
    </row>
    <row r="18" spans="1:14" s="13" customFormat="1" ht="18" customHeight="1">
      <c r="A18" s="31"/>
      <c r="B18" s="31"/>
      <c r="C18" s="31"/>
      <c r="D18" s="31"/>
      <c r="E18" s="31"/>
      <c r="F18" s="221"/>
      <c r="G18" s="31"/>
      <c r="H18" s="31"/>
      <c r="I18" s="31"/>
      <c r="J18" s="31"/>
      <c r="K18" s="31"/>
      <c r="L18" s="31"/>
      <c r="M18" s="31"/>
      <c r="N18" s="31"/>
    </row>
    <row r="19" spans="1:14" s="13" customFormat="1" ht="18" customHeight="1">
      <c r="A19" s="31"/>
      <c r="B19" s="31"/>
      <c r="C19" s="31"/>
      <c r="D19" s="31"/>
      <c r="E19" s="31"/>
      <c r="F19" s="221"/>
      <c r="G19" s="31"/>
      <c r="H19" s="31"/>
      <c r="I19" s="31"/>
      <c r="J19" s="31"/>
      <c r="K19" s="31"/>
      <c r="L19" s="31"/>
      <c r="M19" s="31"/>
      <c r="N19" s="31"/>
    </row>
    <row r="20" spans="1:14" s="13" customFormat="1" ht="18" customHeight="1">
      <c r="A20" s="31"/>
      <c r="B20" s="31"/>
      <c r="C20" s="31"/>
      <c r="D20" s="31"/>
      <c r="E20" s="31"/>
      <c r="F20" s="221"/>
      <c r="G20" s="31"/>
      <c r="H20" s="31"/>
      <c r="I20" s="31"/>
      <c r="J20" s="31"/>
      <c r="K20" s="31"/>
      <c r="L20" s="31"/>
      <c r="M20" s="31"/>
      <c r="N20" s="31"/>
    </row>
    <row r="21" spans="1:14" s="13" customFormat="1" ht="18" customHeight="1">
      <c r="A21" s="31"/>
      <c r="B21" s="31"/>
      <c r="C21" s="31"/>
      <c r="D21" s="31"/>
      <c r="E21" s="31"/>
      <c r="F21" s="221"/>
      <c r="G21" s="31"/>
      <c r="H21" s="31"/>
      <c r="I21" s="31"/>
      <c r="J21" s="31"/>
      <c r="K21" s="31"/>
      <c r="L21" s="31"/>
      <c r="M21" s="31"/>
      <c r="N21" s="31"/>
    </row>
    <row r="22" spans="1:14" s="13" customFormat="1" ht="18" customHeight="1">
      <c r="A22" s="31"/>
      <c r="B22" s="31"/>
      <c r="C22" s="31"/>
      <c r="D22" s="31"/>
      <c r="E22" s="31"/>
      <c r="F22" s="221"/>
      <c r="G22" s="31"/>
      <c r="H22" s="31"/>
      <c r="I22" s="31"/>
      <c r="J22" s="31"/>
      <c r="K22" s="31"/>
      <c r="L22" s="31"/>
      <c r="M22" s="31"/>
      <c r="N22" s="31"/>
    </row>
    <row r="23" spans="1:14" s="13" customFormat="1" ht="18" customHeight="1">
      <c r="A23" s="31"/>
      <c r="B23" s="31"/>
      <c r="C23" s="31"/>
      <c r="D23" s="31"/>
      <c r="E23" s="31"/>
      <c r="F23" s="221"/>
      <c r="G23" s="31"/>
      <c r="H23" s="31"/>
      <c r="I23" s="31"/>
      <c r="J23" s="31"/>
      <c r="K23" s="31"/>
      <c r="L23" s="31"/>
      <c r="M23" s="31"/>
      <c r="N23" s="31"/>
    </row>
    <row r="24" spans="1:14" s="13" customFormat="1" ht="18" customHeight="1">
      <c r="A24" s="31"/>
      <c r="B24" s="31"/>
      <c r="C24" s="31"/>
      <c r="D24" s="31"/>
      <c r="E24" s="31"/>
      <c r="F24" s="221"/>
      <c r="G24" s="31"/>
      <c r="H24" s="31"/>
      <c r="I24" s="31"/>
      <c r="J24" s="31"/>
      <c r="K24" s="31"/>
      <c r="L24" s="31"/>
      <c r="M24" s="31"/>
      <c r="N24" s="31"/>
    </row>
    <row r="25" spans="1:14" s="13" customFormat="1" ht="18" customHeight="1">
      <c r="A25" s="31"/>
      <c r="B25" s="31"/>
      <c r="C25" s="31"/>
      <c r="D25" s="31"/>
      <c r="E25" s="31"/>
      <c r="F25" s="221"/>
      <c r="G25" s="31"/>
      <c r="H25" s="31"/>
      <c r="I25" s="31"/>
      <c r="J25" s="31"/>
      <c r="K25" s="31"/>
      <c r="L25" s="31"/>
      <c r="M25" s="31"/>
      <c r="N25" s="31"/>
    </row>
    <row r="26" spans="1:14" s="13" customFormat="1" ht="18" customHeight="1">
      <c r="A26" s="31"/>
      <c r="B26" s="31"/>
      <c r="C26" s="31"/>
      <c r="D26" s="31"/>
      <c r="E26" s="31"/>
      <c r="F26" s="221"/>
      <c r="G26" s="31"/>
      <c r="H26" s="31"/>
      <c r="I26" s="31"/>
      <c r="J26" s="31"/>
      <c r="K26" s="31"/>
      <c r="L26" s="31"/>
      <c r="M26" s="31"/>
      <c r="N26" s="31"/>
    </row>
    <row r="27" spans="1:14" s="13" customFormat="1" ht="18" customHeight="1">
      <c r="A27" s="31"/>
      <c r="B27" s="31"/>
      <c r="C27" s="31"/>
      <c r="D27" s="31"/>
      <c r="E27" s="31"/>
      <c r="F27" s="221"/>
      <c r="G27" s="31"/>
      <c r="H27" s="31"/>
      <c r="I27" s="31"/>
      <c r="J27" s="31"/>
      <c r="K27" s="31"/>
      <c r="L27" s="31"/>
      <c r="M27" s="31"/>
      <c r="N27" s="31"/>
    </row>
    <row r="28" spans="1:14" s="13" customFormat="1" ht="18" customHeight="1">
      <c r="A28" s="31"/>
      <c r="B28" s="31"/>
      <c r="C28" s="31"/>
      <c r="D28" s="31"/>
      <c r="E28" s="31"/>
      <c r="F28" s="221"/>
      <c r="G28" s="31"/>
      <c r="H28" s="31"/>
      <c r="I28" s="31"/>
      <c r="J28" s="31"/>
      <c r="K28" s="31"/>
      <c r="L28" s="31"/>
      <c r="M28" s="31"/>
      <c r="N28" s="31"/>
    </row>
    <row r="29" spans="1:14" s="13" customFormat="1" ht="18" customHeight="1">
      <c r="A29" s="31"/>
      <c r="B29" s="31"/>
      <c r="C29" s="31"/>
      <c r="D29" s="31"/>
      <c r="E29" s="31"/>
      <c r="F29" s="221"/>
      <c r="G29" s="31"/>
      <c r="H29" s="31"/>
      <c r="I29" s="31"/>
      <c r="J29" s="31"/>
      <c r="K29" s="31"/>
      <c r="L29" s="31"/>
      <c r="M29" s="31"/>
      <c r="N29" s="31"/>
    </row>
    <row r="30" spans="1:14" s="13" customFormat="1" ht="18" customHeight="1">
      <c r="A30" s="31"/>
      <c r="B30" s="31"/>
      <c r="C30" s="31"/>
      <c r="D30" s="31"/>
      <c r="E30" s="31"/>
      <c r="F30" s="221"/>
      <c r="G30" s="31"/>
      <c r="H30" s="31"/>
      <c r="I30" s="31"/>
      <c r="J30" s="31"/>
      <c r="K30" s="31"/>
      <c r="L30" s="31"/>
      <c r="M30" s="31"/>
      <c r="N30" s="31"/>
    </row>
    <row r="31" spans="1:14" s="13" customFormat="1" ht="18" customHeight="1">
      <c r="A31" s="31"/>
      <c r="B31" s="31"/>
      <c r="C31" s="31"/>
      <c r="D31" s="31"/>
      <c r="E31" s="31"/>
      <c r="F31" s="221"/>
      <c r="G31" s="31"/>
      <c r="H31" s="31"/>
      <c r="I31" s="31"/>
      <c r="J31" s="31"/>
      <c r="K31" s="31"/>
      <c r="L31" s="31"/>
      <c r="M31" s="31"/>
      <c r="N31" s="31"/>
    </row>
    <row r="32" spans="1:14" s="13" customFormat="1" ht="18" customHeight="1">
      <c r="A32" s="31"/>
      <c r="B32" s="31"/>
      <c r="C32" s="31"/>
      <c r="D32" s="31"/>
      <c r="E32" s="31"/>
      <c r="F32" s="221"/>
      <c r="G32" s="31"/>
      <c r="H32" s="31"/>
      <c r="I32" s="31"/>
      <c r="J32" s="31"/>
      <c r="K32" s="31"/>
      <c r="L32" s="31"/>
      <c r="M32" s="31"/>
      <c r="N32" s="31"/>
    </row>
    <row r="33" spans="1:52" s="13" customFormat="1" ht="18" customHeight="1">
      <c r="A33" s="31"/>
      <c r="B33" s="31"/>
      <c r="C33" s="31"/>
      <c r="D33" s="31"/>
      <c r="E33" s="31"/>
      <c r="F33" s="221"/>
      <c r="G33" s="31"/>
      <c r="H33" s="31"/>
      <c r="I33" s="31"/>
      <c r="J33" s="31"/>
      <c r="K33" s="31"/>
      <c r="L33" s="31"/>
      <c r="M33" s="31"/>
      <c r="N33" s="31"/>
    </row>
    <row r="34" spans="1:52" s="13" customFormat="1" ht="18" customHeight="1">
      <c r="A34" s="31"/>
      <c r="B34" s="31"/>
      <c r="C34" s="31"/>
      <c r="D34" s="31"/>
      <c r="E34" s="31"/>
      <c r="F34" s="221"/>
      <c r="G34" s="31"/>
      <c r="H34" s="31"/>
      <c r="I34" s="31"/>
      <c r="J34" s="31"/>
      <c r="K34" s="31"/>
      <c r="L34" s="31"/>
      <c r="M34" s="31"/>
      <c r="N34" s="31"/>
    </row>
    <row r="35" spans="1:52" s="255" customFormat="1" ht="30" customHeight="1">
      <c r="A35" s="250" t="s">
        <v>440</v>
      </c>
      <c r="B35" s="251"/>
      <c r="C35" s="251"/>
      <c r="D35" s="251"/>
      <c r="E35" s="251"/>
      <c r="F35" s="252"/>
      <c r="G35" s="251"/>
      <c r="H35" s="251"/>
      <c r="I35" s="251"/>
      <c r="J35" s="251"/>
      <c r="K35" s="251"/>
      <c r="L35" s="251"/>
      <c r="M35" s="261"/>
      <c r="N35" s="261"/>
      <c r="O35" s="261"/>
      <c r="P35" s="261"/>
      <c r="Q35" s="261"/>
      <c r="R35" s="262"/>
      <c r="S35" s="262"/>
      <c r="T35" s="262"/>
      <c r="U35" s="262"/>
      <c r="V35" s="262"/>
      <c r="W35" s="262"/>
      <c r="X35" s="262"/>
      <c r="Y35" s="262"/>
      <c r="Z35" s="262"/>
      <c r="AA35" s="262"/>
      <c r="AB35" s="262"/>
      <c r="AC35" s="262"/>
      <c r="AD35" s="262"/>
      <c r="AE35" s="262"/>
      <c r="AF35" s="262"/>
      <c r="AG35" s="262"/>
      <c r="AH35" s="262"/>
      <c r="AI35" s="262"/>
      <c r="AJ35" s="262"/>
      <c r="AK35" s="262"/>
      <c r="AL35" s="262"/>
      <c r="AM35" s="262"/>
      <c r="AN35" s="262"/>
      <c r="AO35" s="262"/>
      <c r="AP35" s="262"/>
      <c r="AQ35" s="262"/>
      <c r="AR35" s="262"/>
      <c r="AS35" s="262"/>
      <c r="AT35" s="262"/>
      <c r="AU35" s="262"/>
      <c r="AV35" s="262"/>
      <c r="AW35" s="262"/>
      <c r="AX35" s="262"/>
      <c r="AY35" s="262"/>
      <c r="AZ35" s="262"/>
    </row>
    <row r="36" spans="1:52" s="13" customFormat="1" ht="18" customHeight="1">
      <c r="A36" s="332" t="s">
        <v>0</v>
      </c>
      <c r="B36" s="334" t="s">
        <v>2</v>
      </c>
      <c r="C36" s="333" t="s">
        <v>1</v>
      </c>
      <c r="D36" s="333" t="s">
        <v>3</v>
      </c>
      <c r="E36" s="321" t="s">
        <v>4</v>
      </c>
      <c r="F36" s="335" t="s">
        <v>83</v>
      </c>
      <c r="G36" s="335"/>
      <c r="H36" s="335"/>
      <c r="I36" s="335"/>
      <c r="J36" s="335"/>
      <c r="K36" s="335"/>
      <c r="L36" s="335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</row>
    <row r="37" spans="1:52" s="22" customFormat="1" ht="42.75" customHeight="1">
      <c r="A37" s="332"/>
      <c r="B37" s="334"/>
      <c r="C37" s="333"/>
      <c r="D37" s="333"/>
      <c r="E37" s="322"/>
      <c r="F37" s="219" t="s">
        <v>5</v>
      </c>
      <c r="G37" s="42" t="s">
        <v>6</v>
      </c>
      <c r="H37" s="42" t="s">
        <v>7</v>
      </c>
      <c r="I37" s="17" t="s">
        <v>286</v>
      </c>
      <c r="J37" s="17" t="s">
        <v>287</v>
      </c>
      <c r="K37" s="17" t="s">
        <v>288</v>
      </c>
      <c r="L37" s="17" t="s">
        <v>268</v>
      </c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</row>
    <row r="38" spans="1:52" s="26" customFormat="1" ht="18" customHeight="1">
      <c r="A38" s="5">
        <v>431</v>
      </c>
      <c r="B38" s="35" t="s">
        <v>12</v>
      </c>
      <c r="C38" s="121" t="s">
        <v>45</v>
      </c>
      <c r="D38" s="34" t="s">
        <v>13</v>
      </c>
      <c r="E38" s="34" t="s">
        <v>84</v>
      </c>
      <c r="F38" s="216">
        <v>809</v>
      </c>
      <c r="G38" s="36">
        <v>3.4</v>
      </c>
      <c r="H38" s="36">
        <v>12.2</v>
      </c>
      <c r="I38" s="9">
        <v>42.6</v>
      </c>
      <c r="J38" s="9">
        <v>10.199999999999999</v>
      </c>
      <c r="K38" s="9">
        <v>10.3</v>
      </c>
      <c r="L38" s="9">
        <v>36.9</v>
      </c>
    </row>
    <row r="39" spans="1:52" s="130" customFormat="1" ht="18" customHeight="1">
      <c r="A39" s="178"/>
      <c r="B39" s="178">
        <v>6.4</v>
      </c>
      <c r="C39" s="136" t="s">
        <v>405</v>
      </c>
      <c r="D39" s="178"/>
      <c r="E39" s="178"/>
      <c r="F39" s="220"/>
      <c r="G39" s="178"/>
      <c r="H39" s="178"/>
      <c r="I39" s="178">
        <v>58.5</v>
      </c>
      <c r="J39" s="178">
        <v>28.2</v>
      </c>
      <c r="K39" s="178"/>
      <c r="L39" s="178"/>
      <c r="M39" s="179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  <c r="AK39" s="153"/>
      <c r="AL39" s="153"/>
      <c r="AM39" s="153"/>
      <c r="AN39" s="153"/>
      <c r="AO39" s="153"/>
      <c r="AP39" s="153"/>
      <c r="AQ39" s="153"/>
      <c r="AR39" s="153"/>
      <c r="AS39" s="153"/>
      <c r="AT39" s="153"/>
      <c r="AU39" s="153"/>
      <c r="AV39" s="153"/>
    </row>
    <row r="40" spans="1:52" ht="18" customHeight="1">
      <c r="A40" s="2"/>
      <c r="D40" s="2"/>
      <c r="E40" s="2"/>
      <c r="G40" s="2"/>
      <c r="H40" s="2"/>
      <c r="I40" s="2"/>
      <c r="J40" s="2"/>
      <c r="K40" s="2"/>
      <c r="L40" s="2"/>
      <c r="M40" s="2"/>
    </row>
    <row r="41" spans="1:52" ht="18" customHeight="1">
      <c r="A41" s="2"/>
      <c r="D41" s="2"/>
      <c r="E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52" ht="18" customHeight="1">
      <c r="A42" s="2"/>
      <c r="D42" s="2"/>
      <c r="E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52" ht="18" customHeight="1"/>
    <row r="44" spans="1:52" ht="18" customHeight="1"/>
    <row r="45" spans="1:52" ht="18" customHeight="1"/>
    <row r="46" spans="1:52" ht="18" customHeight="1"/>
    <row r="47" spans="1:52" ht="18" customHeight="1"/>
    <row r="48" spans="1:52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</sheetData>
  <sortState ref="A5:BA13">
    <sortCondition ref="B5:B13"/>
  </sortState>
  <mergeCells count="12">
    <mergeCell ref="F3:N3"/>
    <mergeCell ref="F36:L36"/>
    <mergeCell ref="E36:E37"/>
    <mergeCell ref="D36:D37"/>
    <mergeCell ref="B36:B37"/>
    <mergeCell ref="E3:E4"/>
    <mergeCell ref="A36:A37"/>
    <mergeCell ref="A3:A4"/>
    <mergeCell ref="C3:C4"/>
    <mergeCell ref="B3:B4"/>
    <mergeCell ref="D3:D4"/>
    <mergeCell ref="C36:C37"/>
  </mergeCells>
  <phoneticPr fontId="2" type="noConversion"/>
  <pageMargins left="0.39370078740157483" right="0.39370078740157483" top="0.78740157480314965" bottom="0.39370078740157483" header="0" footer="0"/>
  <pageSetup paperSize="9" scale="4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58"/>
  <sheetViews>
    <sheetView view="pageBreakPreview" topLeftCell="A14" zoomScale="60" zoomScaleNormal="70" workbookViewId="0">
      <selection activeCell="C59" sqref="C59"/>
    </sheetView>
  </sheetViews>
  <sheetFormatPr defaultRowHeight="16.5"/>
  <cols>
    <col min="1" max="1" width="7.25" customWidth="1"/>
    <col min="2" max="2" width="17" style="2" customWidth="1"/>
    <col min="3" max="3" width="24" style="2" customWidth="1"/>
    <col min="4" max="4" width="28.375" customWidth="1"/>
    <col min="5" max="5" width="50.875" customWidth="1"/>
    <col min="6" max="6" width="13" style="214" customWidth="1"/>
    <col min="7" max="8" width="13" customWidth="1"/>
    <col min="9" max="16" width="18.875" customWidth="1"/>
    <col min="17" max="17" width="17.5" customWidth="1"/>
    <col min="18" max="21" width="14.5" customWidth="1"/>
  </cols>
  <sheetData>
    <row r="1" spans="1:14" ht="30" customHeight="1">
      <c r="A1" s="205" t="s">
        <v>419</v>
      </c>
    </row>
    <row r="2" spans="1:14" ht="30" customHeight="1">
      <c r="A2" s="250" t="s">
        <v>441</v>
      </c>
      <c r="B2" s="31"/>
      <c r="C2" s="31"/>
      <c r="D2" s="18"/>
      <c r="E2" s="18"/>
      <c r="F2" s="218"/>
      <c r="G2" s="18"/>
      <c r="H2" s="18"/>
      <c r="I2" s="18"/>
      <c r="J2" s="18"/>
      <c r="K2" s="18"/>
      <c r="L2" s="18"/>
      <c r="M2" s="18"/>
      <c r="N2" s="18"/>
    </row>
    <row r="3" spans="1:14" ht="18" customHeight="1">
      <c r="A3" s="332" t="s">
        <v>0</v>
      </c>
      <c r="B3" s="334" t="s">
        <v>2</v>
      </c>
      <c r="C3" s="338" t="s">
        <v>1</v>
      </c>
      <c r="D3" s="333" t="s">
        <v>3</v>
      </c>
      <c r="E3" s="340" t="s">
        <v>4</v>
      </c>
      <c r="F3" s="341" t="s">
        <v>5</v>
      </c>
      <c r="G3" s="337" t="s">
        <v>6</v>
      </c>
      <c r="H3" s="337" t="s">
        <v>7</v>
      </c>
      <c r="I3" s="329" t="s">
        <v>192</v>
      </c>
      <c r="J3" s="330"/>
      <c r="K3" s="330"/>
      <c r="L3" s="330"/>
    </row>
    <row r="4" spans="1:14" ht="36" customHeight="1">
      <c r="A4" s="332"/>
      <c r="B4" s="334"/>
      <c r="C4" s="339"/>
      <c r="D4" s="333"/>
      <c r="E4" s="340"/>
      <c r="F4" s="341"/>
      <c r="G4" s="337"/>
      <c r="H4" s="337"/>
      <c r="I4" s="44" t="s">
        <v>387</v>
      </c>
      <c r="J4" s="17" t="s">
        <v>289</v>
      </c>
      <c r="K4" s="17" t="s">
        <v>290</v>
      </c>
      <c r="L4" s="17" t="s">
        <v>268</v>
      </c>
    </row>
    <row r="5" spans="1:14" ht="18" customHeight="1">
      <c r="A5" s="189">
        <v>387</v>
      </c>
      <c r="B5" s="45" t="s">
        <v>17</v>
      </c>
      <c r="C5" s="119" t="s">
        <v>16</v>
      </c>
      <c r="D5" s="46" t="s">
        <v>18</v>
      </c>
      <c r="E5" s="46" t="s">
        <v>204</v>
      </c>
      <c r="F5" s="222">
        <v>1250</v>
      </c>
      <c r="G5" s="48">
        <v>2.8</v>
      </c>
      <c r="H5" s="48">
        <v>11.5</v>
      </c>
      <c r="I5" s="49">
        <v>28.9</v>
      </c>
      <c r="J5" s="49">
        <v>38.4</v>
      </c>
      <c r="K5" s="87" t="s">
        <v>203</v>
      </c>
      <c r="L5" s="106">
        <v>32.700000000000003</v>
      </c>
    </row>
    <row r="6" spans="1:14" ht="18" customHeight="1">
      <c r="A6" s="189">
        <v>334</v>
      </c>
      <c r="B6" s="45" t="s">
        <v>115</v>
      </c>
      <c r="C6" s="119" t="s">
        <v>116</v>
      </c>
      <c r="D6" s="46" t="s">
        <v>117</v>
      </c>
      <c r="E6" s="46" t="s">
        <v>85</v>
      </c>
      <c r="F6" s="222">
        <v>706</v>
      </c>
      <c r="G6" s="48">
        <v>3.7</v>
      </c>
      <c r="H6" s="48">
        <v>13.86</v>
      </c>
      <c r="I6" s="49">
        <v>36</v>
      </c>
      <c r="J6" s="49">
        <v>42.1</v>
      </c>
      <c r="K6" s="49">
        <v>4.8</v>
      </c>
      <c r="L6" s="106">
        <v>17.100000000000001</v>
      </c>
    </row>
    <row r="7" spans="1:14" ht="18" customHeight="1">
      <c r="A7" s="189">
        <v>338</v>
      </c>
      <c r="B7" s="45" t="s">
        <v>115</v>
      </c>
      <c r="C7" s="46" t="s">
        <v>76</v>
      </c>
      <c r="D7" s="46" t="s">
        <v>242</v>
      </c>
      <c r="E7" s="46" t="s">
        <v>85</v>
      </c>
      <c r="F7" s="222">
        <v>754</v>
      </c>
      <c r="G7" s="48">
        <v>3.7</v>
      </c>
      <c r="H7" s="48">
        <v>14.5</v>
      </c>
      <c r="I7" s="49">
        <v>34.4</v>
      </c>
      <c r="J7" s="49">
        <v>30.7</v>
      </c>
      <c r="K7" s="49">
        <v>1.4</v>
      </c>
      <c r="L7" s="106">
        <v>33.5</v>
      </c>
    </row>
    <row r="8" spans="1:14" ht="18" customHeight="1">
      <c r="A8" s="189">
        <v>447</v>
      </c>
      <c r="B8" s="45" t="s">
        <v>24</v>
      </c>
      <c r="C8" s="119" t="s">
        <v>23</v>
      </c>
      <c r="D8" s="46" t="s">
        <v>26</v>
      </c>
      <c r="E8" s="46" t="s">
        <v>207</v>
      </c>
      <c r="F8" s="222">
        <v>497</v>
      </c>
      <c r="G8" s="48">
        <v>4.4000000000000004</v>
      </c>
      <c r="H8" s="48">
        <v>7.2</v>
      </c>
      <c r="I8" s="49">
        <v>24.3</v>
      </c>
      <c r="J8" s="49">
        <v>36.200000000000003</v>
      </c>
      <c r="K8" s="87" t="s">
        <v>206</v>
      </c>
      <c r="L8" s="106">
        <v>39.5</v>
      </c>
    </row>
    <row r="9" spans="1:14" ht="18" customHeight="1">
      <c r="A9" s="189">
        <v>393</v>
      </c>
      <c r="B9" s="45" t="s">
        <v>20</v>
      </c>
      <c r="C9" s="119" t="s">
        <v>19</v>
      </c>
      <c r="D9" s="46" t="s">
        <v>21</v>
      </c>
      <c r="E9" s="46" t="s">
        <v>205</v>
      </c>
      <c r="F9" s="222">
        <v>558</v>
      </c>
      <c r="G9" s="48">
        <v>4.0999999999999996</v>
      </c>
      <c r="H9" s="48">
        <v>10.9</v>
      </c>
      <c r="I9" s="49">
        <v>42</v>
      </c>
      <c r="J9" s="49">
        <v>46.7</v>
      </c>
      <c r="K9" s="87" t="s">
        <v>206</v>
      </c>
      <c r="L9" s="106">
        <v>11.3</v>
      </c>
    </row>
    <row r="10" spans="1:14" ht="18" customHeight="1">
      <c r="A10" s="189">
        <v>420</v>
      </c>
      <c r="B10" s="45" t="s">
        <v>12</v>
      </c>
      <c r="C10" s="119" t="s">
        <v>9</v>
      </c>
      <c r="D10" s="46" t="s">
        <v>13</v>
      </c>
      <c r="E10" s="46" t="s">
        <v>84</v>
      </c>
      <c r="F10" s="222">
        <v>800</v>
      </c>
      <c r="G10" s="48">
        <v>3.5</v>
      </c>
      <c r="H10" s="48">
        <v>10.4</v>
      </c>
      <c r="I10" s="49">
        <v>31.8</v>
      </c>
      <c r="J10" s="49">
        <v>42.1</v>
      </c>
      <c r="K10" s="49">
        <v>3.4</v>
      </c>
      <c r="L10" s="106">
        <v>22.7</v>
      </c>
    </row>
    <row r="11" spans="1:14" ht="18" customHeight="1">
      <c r="A11" s="189">
        <v>487</v>
      </c>
      <c r="B11" s="45" t="s">
        <v>29</v>
      </c>
      <c r="C11" s="119" t="s">
        <v>61</v>
      </c>
      <c r="D11" s="46" t="s">
        <v>30</v>
      </c>
      <c r="E11" s="46" t="s">
        <v>205</v>
      </c>
      <c r="F11" s="222">
        <v>800</v>
      </c>
      <c r="G11" s="48">
        <v>3.46</v>
      </c>
      <c r="H11" s="48">
        <v>30.9</v>
      </c>
      <c r="I11" s="49">
        <v>35.1</v>
      </c>
      <c r="J11" s="49">
        <v>41.7</v>
      </c>
      <c r="K11" s="49">
        <v>2.5</v>
      </c>
      <c r="L11" s="106">
        <v>20.7</v>
      </c>
    </row>
    <row r="12" spans="1:14" ht="18" customHeight="1">
      <c r="A12" s="189">
        <v>520</v>
      </c>
      <c r="B12" s="45" t="s">
        <v>33</v>
      </c>
      <c r="C12" s="119" t="s">
        <v>32</v>
      </c>
      <c r="D12" s="46" t="s">
        <v>34</v>
      </c>
      <c r="E12" s="46" t="s">
        <v>98</v>
      </c>
      <c r="F12" s="222">
        <v>706</v>
      </c>
      <c r="G12" s="48">
        <v>3.7</v>
      </c>
      <c r="H12" s="48">
        <v>0.92</v>
      </c>
      <c r="I12" s="49">
        <v>45.4</v>
      </c>
      <c r="J12" s="49">
        <v>47.8</v>
      </c>
      <c r="K12" s="49">
        <v>2.1</v>
      </c>
      <c r="L12" s="106">
        <v>4.7</v>
      </c>
    </row>
    <row r="13" spans="1:14" ht="18" customHeight="1">
      <c r="A13" s="189">
        <v>586</v>
      </c>
      <c r="B13" s="45" t="s">
        <v>33</v>
      </c>
      <c r="C13" s="119" t="s">
        <v>38</v>
      </c>
      <c r="D13" s="46" t="s">
        <v>18</v>
      </c>
      <c r="E13" s="46" t="s">
        <v>212</v>
      </c>
      <c r="F13" s="222">
        <v>1279</v>
      </c>
      <c r="G13" s="48">
        <v>2.8</v>
      </c>
      <c r="H13" s="48">
        <v>16.3</v>
      </c>
      <c r="I13" s="49">
        <v>32.1</v>
      </c>
      <c r="J13" s="49">
        <v>39.5</v>
      </c>
      <c r="K13" s="87" t="s">
        <v>206</v>
      </c>
      <c r="L13" s="106">
        <v>28.4</v>
      </c>
    </row>
    <row r="14" spans="1:14" ht="18" customHeight="1">
      <c r="A14" s="189">
        <v>686</v>
      </c>
      <c r="B14" s="30" t="s">
        <v>31</v>
      </c>
      <c r="C14" s="119" t="s">
        <v>61</v>
      </c>
      <c r="D14" s="46" t="s">
        <v>30</v>
      </c>
      <c r="E14" s="46" t="s">
        <v>88</v>
      </c>
      <c r="F14" s="223">
        <v>700</v>
      </c>
      <c r="G14" s="50">
        <v>3.7</v>
      </c>
      <c r="H14" s="50">
        <v>29.5</v>
      </c>
      <c r="I14" s="49">
        <v>32.5</v>
      </c>
      <c r="J14" s="49">
        <v>39.799999999999997</v>
      </c>
      <c r="K14" s="49">
        <v>1.7</v>
      </c>
      <c r="L14" s="106">
        <v>26.1</v>
      </c>
    </row>
    <row r="15" spans="1:14" ht="18" customHeight="1">
      <c r="A15" s="189">
        <v>544</v>
      </c>
      <c r="B15" s="45" t="s">
        <v>36</v>
      </c>
      <c r="C15" s="119" t="s">
        <v>35</v>
      </c>
      <c r="D15" s="46" t="s">
        <v>37</v>
      </c>
      <c r="E15" s="46" t="s">
        <v>211</v>
      </c>
      <c r="F15" s="222">
        <v>747</v>
      </c>
      <c r="G15" s="48">
        <v>3.6</v>
      </c>
      <c r="H15" s="48">
        <v>12.3</v>
      </c>
      <c r="I15" s="49">
        <v>30.2</v>
      </c>
      <c r="J15" s="49">
        <v>37.6</v>
      </c>
      <c r="K15" s="49">
        <v>2.1</v>
      </c>
      <c r="L15" s="106">
        <v>30.1</v>
      </c>
    </row>
    <row r="16" spans="1:14" ht="18" customHeight="1">
      <c r="A16" s="189">
        <v>594</v>
      </c>
      <c r="B16" s="45" t="s">
        <v>40</v>
      </c>
      <c r="C16" s="119" t="s">
        <v>39</v>
      </c>
      <c r="D16" s="46" t="s">
        <v>41</v>
      </c>
      <c r="E16" s="46" t="s">
        <v>214</v>
      </c>
      <c r="F16" s="222">
        <v>600</v>
      </c>
      <c r="G16" s="48">
        <v>4</v>
      </c>
      <c r="H16" s="48">
        <v>19</v>
      </c>
      <c r="I16" s="49">
        <v>32.700000000000003</v>
      </c>
      <c r="J16" s="49">
        <v>42.4</v>
      </c>
      <c r="K16" s="49">
        <v>1.9</v>
      </c>
      <c r="L16" s="106">
        <v>23</v>
      </c>
    </row>
    <row r="17" spans="1:50" ht="18" customHeight="1">
      <c r="A17" s="189">
        <v>668</v>
      </c>
      <c r="B17" s="45" t="s">
        <v>75</v>
      </c>
      <c r="C17" s="46" t="s">
        <v>19</v>
      </c>
      <c r="D17" s="46" t="s">
        <v>118</v>
      </c>
      <c r="E17" s="46" t="s">
        <v>243</v>
      </c>
      <c r="F17" s="222">
        <v>1000</v>
      </c>
      <c r="G17" s="48">
        <v>3.1</v>
      </c>
      <c r="H17" s="48">
        <v>2.2999999999999998</v>
      </c>
      <c r="I17" s="49">
        <v>44.3</v>
      </c>
      <c r="J17" s="49">
        <v>46.3</v>
      </c>
      <c r="K17" s="49">
        <v>0.9</v>
      </c>
      <c r="L17" s="106">
        <v>8.5</v>
      </c>
    </row>
    <row r="18" spans="1:50" ht="18" customHeight="1">
      <c r="A18" s="189">
        <v>689</v>
      </c>
      <c r="B18" s="30" t="s">
        <v>75</v>
      </c>
      <c r="C18" s="46" t="s">
        <v>49</v>
      </c>
      <c r="D18" s="46" t="s">
        <v>51</v>
      </c>
      <c r="E18" s="46" t="s">
        <v>244</v>
      </c>
      <c r="F18" s="223">
        <v>500</v>
      </c>
      <c r="G18" s="50">
        <v>4.38</v>
      </c>
      <c r="H18" s="50">
        <v>9.9</v>
      </c>
      <c r="I18" s="49">
        <v>30.8</v>
      </c>
      <c r="J18" s="49">
        <v>37.6</v>
      </c>
      <c r="K18" s="49">
        <v>2.4</v>
      </c>
      <c r="L18" s="106">
        <v>29.3</v>
      </c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</row>
    <row r="19" spans="1:50" ht="18" customHeight="1">
      <c r="A19" s="189">
        <v>645</v>
      </c>
      <c r="B19" s="45" t="s">
        <v>43</v>
      </c>
      <c r="C19" s="119" t="s">
        <v>42</v>
      </c>
      <c r="D19" s="46" t="s">
        <v>44</v>
      </c>
      <c r="E19" s="46" t="s">
        <v>84</v>
      </c>
      <c r="F19" s="222">
        <v>800</v>
      </c>
      <c r="G19" s="48">
        <v>3.5</v>
      </c>
      <c r="H19" s="48">
        <v>11.1</v>
      </c>
      <c r="I19" s="49">
        <v>30.7</v>
      </c>
      <c r="J19" s="49">
        <v>32.200000000000003</v>
      </c>
      <c r="K19" s="87" t="s">
        <v>215</v>
      </c>
      <c r="L19" s="106">
        <v>37.200000000000003</v>
      </c>
    </row>
    <row r="20" spans="1:50" ht="18" customHeight="1">
      <c r="A20" s="189">
        <v>701</v>
      </c>
      <c r="B20" s="30">
        <v>5.26</v>
      </c>
      <c r="C20" s="119" t="s">
        <v>45</v>
      </c>
      <c r="D20" s="46" t="s">
        <v>46</v>
      </c>
      <c r="E20" s="46" t="s">
        <v>85</v>
      </c>
      <c r="F20" s="223">
        <v>711</v>
      </c>
      <c r="G20" s="50">
        <v>3.7</v>
      </c>
      <c r="H20" s="50">
        <v>11.3</v>
      </c>
      <c r="I20" s="49">
        <v>39.5</v>
      </c>
      <c r="J20" s="49">
        <v>41.4</v>
      </c>
      <c r="K20" s="49">
        <v>3.1</v>
      </c>
      <c r="L20" s="106">
        <v>16</v>
      </c>
    </row>
    <row r="21" spans="1:50" ht="18" customHeight="1">
      <c r="A21" s="189">
        <v>778</v>
      </c>
      <c r="B21" s="45" t="s">
        <v>22</v>
      </c>
      <c r="C21" s="119" t="s">
        <v>19</v>
      </c>
      <c r="D21" s="46" t="s">
        <v>21</v>
      </c>
      <c r="E21" s="46" t="s">
        <v>235</v>
      </c>
      <c r="F21" s="222">
        <v>614</v>
      </c>
      <c r="G21" s="48">
        <v>4</v>
      </c>
      <c r="H21" s="48">
        <v>10.4</v>
      </c>
      <c r="I21" s="49">
        <v>41.5</v>
      </c>
      <c r="J21" s="49">
        <v>44.7</v>
      </c>
      <c r="K21" s="49">
        <v>2.2999999999999998</v>
      </c>
      <c r="L21" s="106">
        <v>11.5</v>
      </c>
    </row>
    <row r="22" spans="1:50" ht="18" customHeight="1">
      <c r="A22" s="189">
        <v>732</v>
      </c>
      <c r="B22" s="30" t="s">
        <v>22</v>
      </c>
      <c r="C22" s="46" t="s">
        <v>52</v>
      </c>
      <c r="D22" s="46" t="s">
        <v>53</v>
      </c>
      <c r="E22" s="46" t="s">
        <v>89</v>
      </c>
      <c r="F22" s="223">
        <v>705</v>
      </c>
      <c r="G22" s="50">
        <v>3.7</v>
      </c>
      <c r="H22" s="50">
        <v>12</v>
      </c>
      <c r="I22" s="49">
        <v>43.4</v>
      </c>
      <c r="J22" s="49">
        <v>39.299999999999997</v>
      </c>
      <c r="K22" s="49">
        <v>4.4000000000000004</v>
      </c>
      <c r="L22" s="106">
        <v>13</v>
      </c>
    </row>
    <row r="23" spans="1:50" ht="18" customHeight="1">
      <c r="A23" s="189">
        <v>753</v>
      </c>
      <c r="B23" s="30" t="s">
        <v>47</v>
      </c>
      <c r="C23" s="46" t="s">
        <v>45</v>
      </c>
      <c r="D23" s="46" t="s">
        <v>48</v>
      </c>
      <c r="E23" s="46" t="s">
        <v>89</v>
      </c>
      <c r="F23" s="223">
        <v>501</v>
      </c>
      <c r="G23" s="50">
        <v>4.4000000000000004</v>
      </c>
      <c r="H23" s="50">
        <v>10</v>
      </c>
      <c r="I23" s="49">
        <v>35</v>
      </c>
      <c r="J23" s="49">
        <v>43.9</v>
      </c>
      <c r="K23" s="49">
        <v>2.9</v>
      </c>
      <c r="L23" s="106">
        <v>18.2</v>
      </c>
    </row>
    <row r="24" spans="1:50" s="28" customFormat="1" ht="18" customHeight="1">
      <c r="A24" s="189">
        <v>765</v>
      </c>
      <c r="B24" s="45" t="s">
        <v>14</v>
      </c>
      <c r="C24" s="46" t="s">
        <v>116</v>
      </c>
      <c r="D24" s="46" t="s">
        <v>117</v>
      </c>
      <c r="E24" s="46" t="s">
        <v>85</v>
      </c>
      <c r="F24" s="222">
        <v>1000</v>
      </c>
      <c r="G24" s="48">
        <v>3.1</v>
      </c>
      <c r="H24" s="48">
        <v>11.92</v>
      </c>
      <c r="I24" s="49">
        <v>36.200000000000003</v>
      </c>
      <c r="J24" s="49">
        <v>40.5</v>
      </c>
      <c r="K24" s="49">
        <v>2.9</v>
      </c>
      <c r="L24" s="106">
        <v>20.5</v>
      </c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</row>
    <row r="25" spans="1:50" ht="18" customHeight="1">
      <c r="A25" s="189">
        <v>763</v>
      </c>
      <c r="B25" s="45" t="s">
        <v>14</v>
      </c>
      <c r="C25" s="119" t="s">
        <v>76</v>
      </c>
      <c r="D25" s="46" t="s">
        <v>242</v>
      </c>
      <c r="E25" s="46" t="s">
        <v>85</v>
      </c>
      <c r="F25" s="222">
        <v>757</v>
      </c>
      <c r="G25" s="48">
        <v>3.7</v>
      </c>
      <c r="H25" s="48">
        <v>13.6</v>
      </c>
      <c r="I25" s="49">
        <v>35.4</v>
      </c>
      <c r="J25" s="49">
        <v>35.299999999999997</v>
      </c>
      <c r="K25" s="49">
        <v>2</v>
      </c>
      <c r="L25" s="106">
        <v>27.3</v>
      </c>
    </row>
    <row r="26" spans="1:50" ht="18" customHeight="1">
      <c r="A26" s="189">
        <v>785</v>
      </c>
      <c r="B26" s="45" t="s">
        <v>14</v>
      </c>
      <c r="C26" s="119" t="s">
        <v>9</v>
      </c>
      <c r="D26" s="46" t="s">
        <v>15</v>
      </c>
      <c r="E26" s="46" t="s">
        <v>84</v>
      </c>
      <c r="F26" s="222">
        <v>512</v>
      </c>
      <c r="G26" s="48">
        <v>4.3</v>
      </c>
      <c r="H26" s="48">
        <v>11.4</v>
      </c>
      <c r="I26" s="49">
        <v>35.299999999999997</v>
      </c>
      <c r="J26" s="49">
        <v>43.2</v>
      </c>
      <c r="K26" s="49">
        <v>3</v>
      </c>
      <c r="L26" s="106">
        <v>18.5</v>
      </c>
    </row>
    <row r="27" spans="1:50" ht="18" customHeight="1">
      <c r="A27" s="189">
        <v>767</v>
      </c>
      <c r="B27" s="45" t="s">
        <v>14</v>
      </c>
      <c r="C27" s="46" t="s">
        <v>23</v>
      </c>
      <c r="D27" s="46" t="s">
        <v>27</v>
      </c>
      <c r="E27" s="46" t="s">
        <v>84</v>
      </c>
      <c r="F27" s="222">
        <v>700</v>
      </c>
      <c r="G27" s="48">
        <v>3.7</v>
      </c>
      <c r="H27" s="48">
        <v>8.1999999999999993</v>
      </c>
      <c r="I27" s="49">
        <v>39.9</v>
      </c>
      <c r="J27" s="49">
        <v>36.5</v>
      </c>
      <c r="K27" s="49">
        <v>3.6</v>
      </c>
      <c r="L27" s="106">
        <v>20</v>
      </c>
    </row>
    <row r="28" spans="1:50" ht="18" customHeight="1">
      <c r="A28" s="189">
        <v>809</v>
      </c>
      <c r="B28" s="30" t="s">
        <v>14</v>
      </c>
      <c r="C28" s="46" t="s">
        <v>38</v>
      </c>
      <c r="D28" s="46" t="s">
        <v>18</v>
      </c>
      <c r="E28" s="46" t="s">
        <v>213</v>
      </c>
      <c r="F28" s="223">
        <v>1262</v>
      </c>
      <c r="G28" s="50">
        <v>2.8</v>
      </c>
      <c r="H28" s="50">
        <v>17.3</v>
      </c>
      <c r="I28" s="49">
        <v>32.200000000000003</v>
      </c>
      <c r="J28" s="49">
        <v>37.4</v>
      </c>
      <c r="K28" s="87" t="s">
        <v>206</v>
      </c>
      <c r="L28" s="106">
        <v>30.5</v>
      </c>
    </row>
    <row r="29" spans="1:50" ht="18" customHeight="1">
      <c r="A29" s="189">
        <v>796</v>
      </c>
      <c r="B29" s="45" t="s">
        <v>14</v>
      </c>
      <c r="C29" s="46" t="s">
        <v>56</v>
      </c>
      <c r="D29" s="46" t="s">
        <v>57</v>
      </c>
      <c r="E29" s="46" t="s">
        <v>85</v>
      </c>
      <c r="F29" s="222">
        <v>543</v>
      </c>
      <c r="G29" s="48">
        <v>4.2</v>
      </c>
      <c r="H29" s="48">
        <v>6.6</v>
      </c>
      <c r="I29" s="49">
        <v>35.700000000000003</v>
      </c>
      <c r="J29" s="49">
        <v>40.799999999999997</v>
      </c>
      <c r="K29" s="49">
        <v>2.4</v>
      </c>
      <c r="L29" s="106">
        <v>21</v>
      </c>
    </row>
    <row r="30" spans="1:50" ht="18" customHeight="1">
      <c r="A30" s="189">
        <v>813</v>
      </c>
      <c r="B30" s="30">
        <v>5.28</v>
      </c>
      <c r="C30" s="46" t="s">
        <v>59</v>
      </c>
      <c r="D30" s="46" t="s">
        <v>60</v>
      </c>
      <c r="E30" s="46" t="s">
        <v>90</v>
      </c>
      <c r="F30" s="223">
        <v>1023</v>
      </c>
      <c r="G30" s="50">
        <v>3.06</v>
      </c>
      <c r="H30" s="50">
        <v>3</v>
      </c>
      <c r="I30" s="49">
        <v>53.9</v>
      </c>
      <c r="J30" s="49">
        <v>40.299999999999997</v>
      </c>
      <c r="K30" s="49">
        <v>2.4</v>
      </c>
      <c r="L30" s="106">
        <v>3.3</v>
      </c>
    </row>
    <row r="31" spans="1:50" s="130" customFormat="1" ht="18" customHeight="1">
      <c r="A31" s="139"/>
      <c r="B31" s="131" t="s">
        <v>382</v>
      </c>
      <c r="C31" s="136" t="s">
        <v>375</v>
      </c>
      <c r="D31" s="140"/>
      <c r="E31" s="140"/>
      <c r="F31" s="209"/>
      <c r="G31" s="140"/>
      <c r="H31" s="140"/>
      <c r="I31" s="141">
        <v>50</v>
      </c>
      <c r="J31" s="141">
        <v>48.2</v>
      </c>
      <c r="K31" s="103"/>
      <c r="L31" s="140"/>
      <c r="M31" s="140"/>
      <c r="N31" s="142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</row>
    <row r="32" spans="1:50" ht="18" customHeight="1">
      <c r="A32" s="18"/>
      <c r="B32" s="40"/>
      <c r="C32" s="40"/>
      <c r="D32" s="56"/>
      <c r="E32" s="56"/>
      <c r="F32" s="224"/>
      <c r="G32" s="56"/>
      <c r="H32" s="56"/>
      <c r="I32" s="56"/>
      <c r="J32" s="56"/>
      <c r="K32" s="56"/>
      <c r="L32" s="56"/>
      <c r="M32" s="56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</row>
    <row r="33" spans="1:50" ht="18" customHeight="1">
      <c r="A33" s="18"/>
      <c r="B33" s="40"/>
      <c r="C33" s="40"/>
      <c r="D33" s="56"/>
      <c r="E33" s="56"/>
      <c r="F33" s="224"/>
      <c r="G33" s="56"/>
      <c r="H33" s="56"/>
      <c r="I33" s="56"/>
      <c r="J33" s="56"/>
      <c r="K33" s="56"/>
      <c r="L33" s="56"/>
      <c r="M33" s="56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</row>
    <row r="34" spans="1:50" ht="18" customHeight="1">
      <c r="A34" s="18"/>
      <c r="B34" s="40"/>
      <c r="C34" s="40"/>
      <c r="D34" s="56"/>
      <c r="E34" s="56"/>
      <c r="F34" s="224"/>
      <c r="G34" s="56"/>
      <c r="H34" s="56"/>
      <c r="I34" s="56"/>
      <c r="J34" s="56"/>
      <c r="K34" s="56"/>
      <c r="L34" s="56"/>
      <c r="M34" s="56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</row>
    <row r="35" spans="1:50" ht="18" customHeight="1">
      <c r="A35" s="18"/>
      <c r="B35" s="40"/>
      <c r="C35" s="40"/>
      <c r="D35" s="56"/>
      <c r="E35" s="56"/>
      <c r="F35" s="224"/>
      <c r="G35" s="56"/>
      <c r="H35" s="56"/>
      <c r="I35" s="56"/>
      <c r="J35" s="56"/>
      <c r="K35" s="56"/>
      <c r="L35" s="56"/>
      <c r="M35" s="56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</row>
    <row r="36" spans="1:50" ht="18" customHeight="1">
      <c r="A36" s="18"/>
      <c r="B36" s="40"/>
      <c r="C36" s="40"/>
      <c r="D36" s="56"/>
      <c r="E36" s="56"/>
      <c r="F36" s="224"/>
      <c r="G36" s="56"/>
      <c r="H36" s="56"/>
      <c r="I36" s="56"/>
      <c r="J36" s="56"/>
      <c r="K36" s="56"/>
      <c r="L36" s="56"/>
      <c r="M36" s="56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</row>
    <row r="37" spans="1:50" ht="18" customHeight="1">
      <c r="A37" s="18"/>
      <c r="B37" s="40"/>
      <c r="C37" s="40"/>
      <c r="D37" s="56"/>
      <c r="E37" s="56"/>
      <c r="F37" s="224"/>
      <c r="G37" s="56"/>
      <c r="H37" s="56"/>
      <c r="I37" s="56"/>
      <c r="J37" s="56"/>
      <c r="K37" s="56"/>
      <c r="L37" s="56"/>
      <c r="M37" s="56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</row>
    <row r="38" spans="1:50" ht="18" customHeight="1">
      <c r="A38" s="18"/>
      <c r="B38" s="40"/>
      <c r="C38" s="40"/>
      <c r="D38" s="56"/>
      <c r="E38" s="56"/>
      <c r="F38" s="224"/>
      <c r="G38" s="56"/>
      <c r="H38" s="56"/>
      <c r="I38" s="56"/>
      <c r="J38" s="56"/>
      <c r="K38" s="56"/>
      <c r="L38" s="56"/>
      <c r="M38" s="56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</row>
    <row r="39" spans="1:50" ht="18" customHeight="1">
      <c r="A39" s="18"/>
      <c r="B39" s="40"/>
      <c r="C39" s="40"/>
      <c r="D39" s="56"/>
      <c r="E39" s="56"/>
      <c r="F39" s="224"/>
      <c r="G39" s="56"/>
      <c r="H39" s="56"/>
      <c r="I39" s="56"/>
      <c r="J39" s="56"/>
      <c r="K39" s="56"/>
      <c r="L39" s="56"/>
      <c r="M39" s="56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</row>
    <row r="40" spans="1:50" ht="18" customHeight="1">
      <c r="A40" s="18"/>
      <c r="B40" s="40"/>
      <c r="C40" s="40"/>
      <c r="D40" s="56"/>
      <c r="E40" s="56"/>
      <c r="F40" s="224"/>
      <c r="G40" s="56"/>
      <c r="H40" s="56"/>
      <c r="I40" s="56"/>
      <c r="J40" s="56"/>
      <c r="K40" s="56"/>
      <c r="L40" s="56"/>
      <c r="M40" s="56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</row>
    <row r="41" spans="1:50" ht="18" customHeight="1">
      <c r="A41" s="18"/>
      <c r="B41" s="40"/>
      <c r="C41" s="40"/>
      <c r="D41" s="56"/>
      <c r="E41" s="56"/>
      <c r="F41" s="224"/>
      <c r="G41" s="56"/>
      <c r="H41" s="56"/>
      <c r="I41" s="56"/>
      <c r="J41" s="56"/>
      <c r="K41" s="56"/>
      <c r="L41" s="56"/>
      <c r="M41" s="56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</row>
    <row r="42" spans="1:50" ht="18" customHeight="1">
      <c r="A42" s="18"/>
      <c r="B42" s="40"/>
      <c r="C42" s="40"/>
      <c r="D42" s="56"/>
      <c r="E42" s="56"/>
      <c r="F42" s="224"/>
      <c r="G42" s="56"/>
      <c r="H42" s="56"/>
      <c r="I42" s="56"/>
      <c r="J42" s="56"/>
      <c r="K42" s="56"/>
      <c r="L42" s="56"/>
      <c r="M42" s="56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</row>
    <row r="43" spans="1:50" ht="18" customHeight="1">
      <c r="A43" s="18"/>
      <c r="B43" s="40"/>
      <c r="C43" s="40"/>
      <c r="D43" s="56"/>
      <c r="E43" s="56"/>
      <c r="F43" s="224"/>
      <c r="G43" s="56"/>
      <c r="H43" s="56"/>
      <c r="I43" s="56"/>
      <c r="J43" s="56"/>
      <c r="K43" s="56"/>
      <c r="L43" s="56"/>
      <c r="M43" s="56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</row>
    <row r="44" spans="1:50" ht="18" customHeight="1">
      <c r="A44" s="18"/>
      <c r="B44" s="40"/>
      <c r="C44" s="40"/>
      <c r="D44" s="56"/>
      <c r="E44" s="56"/>
      <c r="F44" s="224"/>
      <c r="G44" s="56"/>
      <c r="H44" s="56"/>
      <c r="I44" s="56"/>
      <c r="J44" s="56"/>
      <c r="K44" s="56"/>
      <c r="L44" s="56"/>
      <c r="M44" s="56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</row>
    <row r="45" spans="1:50" ht="18" customHeight="1">
      <c r="A45" s="18"/>
      <c r="B45" s="40"/>
      <c r="C45" s="40"/>
      <c r="D45" s="56"/>
      <c r="E45" s="56"/>
      <c r="F45" s="224"/>
      <c r="G45" s="56"/>
      <c r="H45" s="56"/>
      <c r="I45" s="56"/>
      <c r="J45" s="56"/>
      <c r="K45" s="56"/>
      <c r="L45" s="56"/>
      <c r="M45" s="56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</row>
    <row r="46" spans="1:50" ht="18" customHeight="1">
      <c r="A46" s="18"/>
      <c r="B46" s="40"/>
      <c r="C46" s="40"/>
      <c r="D46" s="56"/>
      <c r="E46" s="56"/>
      <c r="F46" s="224"/>
      <c r="G46" s="56"/>
      <c r="H46" s="56"/>
      <c r="I46" s="56"/>
      <c r="J46" s="56"/>
      <c r="K46" s="56"/>
      <c r="L46" s="56"/>
      <c r="M46" s="56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</row>
    <row r="47" spans="1:50" ht="18" customHeight="1">
      <c r="A47" s="18"/>
      <c r="B47" s="40"/>
      <c r="C47" s="40"/>
      <c r="D47" s="56"/>
      <c r="E47" s="56"/>
      <c r="F47" s="224"/>
      <c r="G47" s="56"/>
      <c r="H47" s="56"/>
      <c r="I47" s="56"/>
      <c r="J47" s="56"/>
      <c r="K47" s="56"/>
      <c r="L47" s="56"/>
      <c r="M47" s="56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</row>
    <row r="48" spans="1:50" ht="18" customHeight="1">
      <c r="A48" s="18"/>
      <c r="B48" s="40"/>
      <c r="C48" s="40"/>
      <c r="D48" s="56"/>
      <c r="E48" s="56"/>
      <c r="F48" s="224"/>
      <c r="G48" s="56"/>
      <c r="H48" s="56"/>
      <c r="I48" s="56"/>
      <c r="J48" s="56"/>
      <c r="K48" s="56"/>
      <c r="L48" s="56"/>
      <c r="M48" s="56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</row>
    <row r="49" spans="1:50" ht="18" customHeight="1">
      <c r="A49" s="18"/>
      <c r="B49" s="40"/>
      <c r="C49" s="40"/>
      <c r="D49" s="56"/>
      <c r="E49" s="56"/>
      <c r="F49" s="224"/>
      <c r="G49" s="56"/>
      <c r="H49" s="56"/>
      <c r="I49" s="56"/>
      <c r="J49" s="56"/>
      <c r="K49" s="56"/>
      <c r="L49" s="56"/>
      <c r="M49" s="56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</row>
    <row r="50" spans="1:50" ht="18" customHeight="1">
      <c r="A50" s="18"/>
      <c r="B50" s="40"/>
      <c r="C50" s="40"/>
      <c r="D50" s="56"/>
      <c r="E50" s="56"/>
      <c r="F50" s="224"/>
      <c r="G50" s="56"/>
      <c r="H50" s="56"/>
      <c r="I50" s="56"/>
      <c r="J50" s="56"/>
      <c r="K50" s="56"/>
      <c r="L50" s="56"/>
      <c r="M50" s="56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</row>
    <row r="51" spans="1:50" ht="18" customHeight="1">
      <c r="A51" s="18"/>
      <c r="B51" s="40"/>
      <c r="C51" s="40"/>
      <c r="D51" s="56"/>
      <c r="E51" s="56"/>
      <c r="F51" s="224"/>
      <c r="G51" s="56"/>
      <c r="H51" s="56"/>
      <c r="I51" s="56"/>
      <c r="J51" s="56"/>
      <c r="K51" s="56"/>
      <c r="L51" s="56"/>
      <c r="M51" s="56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</row>
    <row r="52" spans="1:50" ht="18" customHeight="1">
      <c r="A52" s="18"/>
      <c r="B52" s="40"/>
      <c r="C52" s="40"/>
      <c r="D52" s="56"/>
      <c r="E52" s="56"/>
      <c r="F52" s="224"/>
      <c r="G52" s="56"/>
      <c r="H52" s="56"/>
      <c r="I52" s="56"/>
      <c r="J52" s="56"/>
      <c r="K52" s="56"/>
      <c r="L52" s="56"/>
      <c r="M52" s="56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</row>
    <row r="53" spans="1:50" ht="18" customHeight="1">
      <c r="A53" s="18"/>
      <c r="B53" s="40"/>
      <c r="C53" s="40"/>
      <c r="D53" s="56"/>
      <c r="E53" s="56"/>
      <c r="F53" s="224"/>
      <c r="G53" s="56"/>
      <c r="H53" s="56"/>
      <c r="I53" s="56"/>
      <c r="J53" s="56"/>
      <c r="K53" s="56"/>
      <c r="L53" s="56"/>
      <c r="M53" s="56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</row>
    <row r="54" spans="1:50" ht="18" customHeight="1">
      <c r="A54" s="18"/>
      <c r="B54" s="40"/>
      <c r="C54" s="40"/>
      <c r="D54" s="56"/>
      <c r="E54" s="56"/>
      <c r="F54" s="224"/>
      <c r="G54" s="56"/>
      <c r="H54" s="56"/>
      <c r="I54" s="56"/>
      <c r="J54" s="56"/>
      <c r="K54" s="56"/>
      <c r="L54" s="56"/>
      <c r="M54" s="56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</row>
    <row r="55" spans="1:50" ht="18" customHeight="1">
      <c r="A55" s="18"/>
      <c r="B55" s="40"/>
      <c r="C55" s="40"/>
      <c r="D55" s="56"/>
      <c r="E55" s="56"/>
      <c r="F55" s="224"/>
      <c r="G55" s="56"/>
      <c r="H55" s="56"/>
      <c r="I55" s="56"/>
      <c r="J55" s="56"/>
      <c r="K55" s="56"/>
      <c r="L55" s="56"/>
      <c r="M55" s="56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</row>
    <row r="56" spans="1:50" ht="18" customHeight="1"/>
    <row r="57" spans="1:50" ht="18" customHeight="1"/>
    <row r="58" spans="1:50" ht="18" customHeight="1"/>
  </sheetData>
  <mergeCells count="9">
    <mergeCell ref="G3:G4"/>
    <mergeCell ref="H3:H4"/>
    <mergeCell ref="I3:L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41"/>
  <sheetViews>
    <sheetView view="pageBreakPreview" zoomScale="60" zoomScaleNormal="70" workbookViewId="0">
      <selection activeCell="H50" sqref="H50"/>
    </sheetView>
  </sheetViews>
  <sheetFormatPr defaultRowHeight="16.5"/>
  <cols>
    <col min="1" max="1" width="4.875" customWidth="1"/>
    <col min="2" max="2" width="9.125" style="2" customWidth="1"/>
    <col min="3" max="3" width="20.875" style="2" customWidth="1"/>
    <col min="4" max="4" width="25.875" customWidth="1"/>
    <col min="5" max="5" width="46.75" customWidth="1"/>
    <col min="6" max="6" width="9.75" style="214" customWidth="1"/>
    <col min="7" max="8" width="9.75" customWidth="1"/>
    <col min="9" max="16" width="18.875" customWidth="1"/>
    <col min="17" max="17" width="17.5" customWidth="1"/>
    <col min="18" max="21" width="14.5" customWidth="1"/>
  </cols>
  <sheetData>
    <row r="1" spans="1:49" ht="30" customHeight="1">
      <c r="A1" s="205" t="s">
        <v>419</v>
      </c>
    </row>
    <row r="2" spans="1:49" ht="30" customHeight="1">
      <c r="A2" s="250" t="s">
        <v>442</v>
      </c>
      <c r="B2" s="31"/>
      <c r="C2" s="31"/>
      <c r="D2" s="18"/>
      <c r="E2" s="18"/>
      <c r="F2" s="2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</row>
    <row r="3" spans="1:49" ht="18" customHeight="1">
      <c r="A3" s="332" t="s">
        <v>0</v>
      </c>
      <c r="B3" s="334" t="s">
        <v>218</v>
      </c>
      <c r="C3" s="338" t="s">
        <v>1</v>
      </c>
      <c r="D3" s="333" t="s">
        <v>219</v>
      </c>
      <c r="E3" s="321" t="s">
        <v>220</v>
      </c>
      <c r="F3" s="341" t="s">
        <v>5</v>
      </c>
      <c r="G3" s="337" t="s">
        <v>6</v>
      </c>
      <c r="H3" s="337" t="s">
        <v>7</v>
      </c>
      <c r="I3" s="327" t="s">
        <v>192</v>
      </c>
      <c r="J3" s="327"/>
      <c r="K3" s="327"/>
      <c r="L3" s="327"/>
      <c r="M3" s="327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</row>
    <row r="4" spans="1:49" ht="37.5" customHeight="1">
      <c r="A4" s="332"/>
      <c r="B4" s="334"/>
      <c r="C4" s="339"/>
      <c r="D4" s="333"/>
      <c r="E4" s="322"/>
      <c r="F4" s="341"/>
      <c r="G4" s="337"/>
      <c r="H4" s="337"/>
      <c r="I4" s="17" t="s">
        <v>388</v>
      </c>
      <c r="J4" s="17" t="s">
        <v>291</v>
      </c>
      <c r="K4" s="17" t="s">
        <v>292</v>
      </c>
      <c r="L4" s="17" t="s">
        <v>293</v>
      </c>
      <c r="M4" s="17" t="s">
        <v>268</v>
      </c>
    </row>
    <row r="5" spans="1:49" ht="18" customHeight="1">
      <c r="A5" s="41">
        <v>334</v>
      </c>
      <c r="B5" s="45" t="s">
        <v>115</v>
      </c>
      <c r="C5" s="119" t="s">
        <v>116</v>
      </c>
      <c r="D5" s="46" t="s">
        <v>117</v>
      </c>
      <c r="E5" s="46" t="s">
        <v>85</v>
      </c>
      <c r="F5" s="222">
        <v>706</v>
      </c>
      <c r="G5" s="48">
        <v>3.7</v>
      </c>
      <c r="H5" s="48">
        <v>13.86</v>
      </c>
      <c r="I5" s="49">
        <v>13.6</v>
      </c>
      <c r="J5" s="49">
        <v>17</v>
      </c>
      <c r="K5" s="49">
        <v>12.3</v>
      </c>
      <c r="L5" s="49">
        <v>12.6</v>
      </c>
      <c r="M5" s="49">
        <v>44.5</v>
      </c>
    </row>
    <row r="6" spans="1:49" ht="18" customHeight="1">
      <c r="A6" s="118">
        <v>338</v>
      </c>
      <c r="B6" s="45" t="s">
        <v>115</v>
      </c>
      <c r="C6" s="119" t="s">
        <v>76</v>
      </c>
      <c r="D6" s="46" t="s">
        <v>242</v>
      </c>
      <c r="E6" s="46" t="s">
        <v>85</v>
      </c>
      <c r="F6" s="222">
        <v>754</v>
      </c>
      <c r="G6" s="48">
        <v>3.7</v>
      </c>
      <c r="H6" s="48">
        <v>14.5</v>
      </c>
      <c r="I6" s="49">
        <v>9</v>
      </c>
      <c r="J6" s="49">
        <v>11.3</v>
      </c>
      <c r="K6" s="49">
        <v>11.4</v>
      </c>
      <c r="L6" s="49">
        <v>9.1</v>
      </c>
      <c r="M6" s="49">
        <v>59.2</v>
      </c>
    </row>
    <row r="7" spans="1:49" ht="18" customHeight="1">
      <c r="A7" s="41">
        <v>420</v>
      </c>
      <c r="B7" s="45" t="s">
        <v>12</v>
      </c>
      <c r="C7" s="119" t="s">
        <v>9</v>
      </c>
      <c r="D7" s="46" t="s">
        <v>13</v>
      </c>
      <c r="E7" s="46" t="s">
        <v>84</v>
      </c>
      <c r="F7" s="222">
        <v>800</v>
      </c>
      <c r="G7" s="48">
        <v>3.5</v>
      </c>
      <c r="H7" s="48">
        <v>10.4</v>
      </c>
      <c r="I7" s="49">
        <v>10</v>
      </c>
      <c r="J7" s="49">
        <v>15.1</v>
      </c>
      <c r="K7" s="49">
        <v>14.5</v>
      </c>
      <c r="L7" s="49">
        <v>13.6</v>
      </c>
      <c r="M7" s="49">
        <v>46.8</v>
      </c>
    </row>
    <row r="8" spans="1:49" ht="18" customHeight="1">
      <c r="A8" s="41">
        <v>487</v>
      </c>
      <c r="B8" s="45" t="s">
        <v>29</v>
      </c>
      <c r="C8" s="119" t="s">
        <v>61</v>
      </c>
      <c r="D8" s="46" t="s">
        <v>30</v>
      </c>
      <c r="E8" s="46" t="s">
        <v>221</v>
      </c>
      <c r="F8" s="222">
        <v>800</v>
      </c>
      <c r="G8" s="48">
        <v>3.46</v>
      </c>
      <c r="H8" s="48">
        <v>30.9</v>
      </c>
      <c r="I8" s="49">
        <v>9.4</v>
      </c>
      <c r="J8" s="49">
        <v>15.5</v>
      </c>
      <c r="K8" s="49">
        <v>9.9</v>
      </c>
      <c r="L8" s="49">
        <v>10.199999999999999</v>
      </c>
      <c r="M8" s="49">
        <v>55</v>
      </c>
    </row>
    <row r="9" spans="1:49" ht="18" customHeight="1">
      <c r="A9" s="41">
        <v>544</v>
      </c>
      <c r="B9" s="45" t="s">
        <v>36</v>
      </c>
      <c r="C9" s="119" t="s">
        <v>35</v>
      </c>
      <c r="D9" s="46" t="s">
        <v>37</v>
      </c>
      <c r="E9" s="46" t="s">
        <v>211</v>
      </c>
      <c r="F9" s="222">
        <v>747</v>
      </c>
      <c r="G9" s="48">
        <v>3.6</v>
      </c>
      <c r="H9" s="48">
        <v>12.3</v>
      </c>
      <c r="I9" s="49">
        <v>6.8</v>
      </c>
      <c r="J9" s="49">
        <v>7.8</v>
      </c>
      <c r="K9" s="49">
        <v>9.1</v>
      </c>
      <c r="L9" s="49">
        <v>10.5</v>
      </c>
      <c r="M9" s="49">
        <v>65.8</v>
      </c>
    </row>
    <row r="10" spans="1:49" ht="18" customHeight="1">
      <c r="A10" s="41">
        <v>668</v>
      </c>
      <c r="B10" s="45" t="s">
        <v>75</v>
      </c>
      <c r="C10" s="46" t="s">
        <v>19</v>
      </c>
      <c r="D10" s="46" t="s">
        <v>118</v>
      </c>
      <c r="E10" s="46" t="s">
        <v>243</v>
      </c>
      <c r="F10" s="222">
        <v>1000</v>
      </c>
      <c r="G10" s="48">
        <v>3.1</v>
      </c>
      <c r="H10" s="48">
        <v>2.2999999999999998</v>
      </c>
      <c r="I10" s="49">
        <v>9.9</v>
      </c>
      <c r="J10" s="49">
        <v>15.6</v>
      </c>
      <c r="K10" s="49">
        <v>10.5</v>
      </c>
      <c r="L10" s="49">
        <v>23.6</v>
      </c>
      <c r="M10" s="49">
        <v>40.4</v>
      </c>
    </row>
    <row r="11" spans="1:49" ht="18" customHeight="1">
      <c r="A11" s="41">
        <v>701</v>
      </c>
      <c r="B11" s="30">
        <v>5.26</v>
      </c>
      <c r="C11" s="119" t="s">
        <v>45</v>
      </c>
      <c r="D11" s="46" t="s">
        <v>46</v>
      </c>
      <c r="E11" s="46" t="s">
        <v>85</v>
      </c>
      <c r="F11" s="223">
        <v>711</v>
      </c>
      <c r="G11" s="50">
        <v>3.7</v>
      </c>
      <c r="H11" s="50">
        <v>11.3</v>
      </c>
      <c r="I11" s="49">
        <v>11.4</v>
      </c>
      <c r="J11" s="49">
        <v>21.6</v>
      </c>
      <c r="K11" s="49">
        <v>15.7</v>
      </c>
      <c r="L11" s="49">
        <v>18.899999999999999</v>
      </c>
      <c r="M11" s="49">
        <v>32.299999999999997</v>
      </c>
    </row>
    <row r="12" spans="1:49" ht="18" customHeight="1">
      <c r="A12" s="41">
        <v>732</v>
      </c>
      <c r="B12" s="30" t="s">
        <v>22</v>
      </c>
      <c r="C12" s="46" t="s">
        <v>52</v>
      </c>
      <c r="D12" s="46" t="s">
        <v>53</v>
      </c>
      <c r="E12" s="46" t="s">
        <v>89</v>
      </c>
      <c r="F12" s="223">
        <v>705</v>
      </c>
      <c r="G12" s="50">
        <v>3.7</v>
      </c>
      <c r="H12" s="50">
        <v>12</v>
      </c>
      <c r="I12" s="49">
        <v>13.6</v>
      </c>
      <c r="J12" s="49">
        <v>26.9</v>
      </c>
      <c r="K12" s="49">
        <v>16.8</v>
      </c>
      <c r="L12" s="49">
        <v>17.8</v>
      </c>
      <c r="M12" s="49">
        <v>25</v>
      </c>
    </row>
    <row r="13" spans="1:49" ht="18" customHeight="1">
      <c r="A13" s="41">
        <v>753</v>
      </c>
      <c r="B13" s="30" t="s">
        <v>47</v>
      </c>
      <c r="C13" s="46" t="s">
        <v>45</v>
      </c>
      <c r="D13" s="46" t="s">
        <v>48</v>
      </c>
      <c r="E13" s="46" t="s">
        <v>89</v>
      </c>
      <c r="F13" s="223">
        <v>501</v>
      </c>
      <c r="G13" s="50">
        <v>4.4000000000000004</v>
      </c>
      <c r="H13" s="50">
        <v>10</v>
      </c>
      <c r="I13" s="49">
        <v>11</v>
      </c>
      <c r="J13" s="49">
        <v>23.3</v>
      </c>
      <c r="K13" s="49">
        <v>14.1</v>
      </c>
      <c r="L13" s="49">
        <v>17.3</v>
      </c>
      <c r="M13" s="49">
        <v>34.4</v>
      </c>
    </row>
    <row r="14" spans="1:49" ht="18" customHeight="1">
      <c r="A14" s="41">
        <v>765</v>
      </c>
      <c r="B14" s="45" t="s">
        <v>14</v>
      </c>
      <c r="C14" s="119" t="s">
        <v>116</v>
      </c>
      <c r="D14" s="46" t="s">
        <v>117</v>
      </c>
      <c r="E14" s="46" t="s">
        <v>85</v>
      </c>
      <c r="F14" s="222">
        <v>1000</v>
      </c>
      <c r="G14" s="48">
        <v>3.1</v>
      </c>
      <c r="H14" s="48">
        <v>11.92</v>
      </c>
      <c r="I14" s="49">
        <v>13.5</v>
      </c>
      <c r="J14" s="49">
        <v>17.5</v>
      </c>
      <c r="K14" s="49">
        <v>13.8</v>
      </c>
      <c r="L14" s="49">
        <v>18</v>
      </c>
      <c r="M14" s="49">
        <v>37.1</v>
      </c>
    </row>
    <row r="15" spans="1:49" ht="18" customHeight="1">
      <c r="A15" s="41">
        <v>763</v>
      </c>
      <c r="B15" s="45" t="s">
        <v>14</v>
      </c>
      <c r="C15" s="119" t="s">
        <v>76</v>
      </c>
      <c r="D15" s="46" t="s">
        <v>242</v>
      </c>
      <c r="E15" s="46" t="s">
        <v>85</v>
      </c>
      <c r="F15" s="222">
        <v>757</v>
      </c>
      <c r="G15" s="48">
        <v>3.7</v>
      </c>
      <c r="H15" s="48">
        <v>13.6</v>
      </c>
      <c r="I15" s="49">
        <v>6.5</v>
      </c>
      <c r="J15" s="49">
        <v>19.100000000000001</v>
      </c>
      <c r="K15" s="49">
        <v>8.1</v>
      </c>
      <c r="L15" s="49">
        <v>13.6</v>
      </c>
      <c r="M15" s="49">
        <v>52.7</v>
      </c>
    </row>
    <row r="16" spans="1:49" ht="18" customHeight="1">
      <c r="A16" s="41">
        <v>785</v>
      </c>
      <c r="B16" s="45" t="s">
        <v>14</v>
      </c>
      <c r="C16" s="46" t="s">
        <v>9</v>
      </c>
      <c r="D16" s="46" t="s">
        <v>15</v>
      </c>
      <c r="E16" s="46" t="s">
        <v>84</v>
      </c>
      <c r="F16" s="222">
        <v>512</v>
      </c>
      <c r="G16" s="48">
        <v>4.3</v>
      </c>
      <c r="H16" s="48">
        <v>11.4</v>
      </c>
      <c r="I16" s="49">
        <v>10.3</v>
      </c>
      <c r="J16" s="49">
        <v>14.7</v>
      </c>
      <c r="K16" s="49">
        <v>10.3</v>
      </c>
      <c r="L16" s="49">
        <v>13.8</v>
      </c>
      <c r="M16" s="49">
        <v>50.8</v>
      </c>
    </row>
    <row r="17" spans="1:50" s="130" customFormat="1" ht="18" customHeight="1">
      <c r="A17" s="139"/>
      <c r="B17" s="135">
        <v>6.4</v>
      </c>
      <c r="C17" s="136" t="s">
        <v>375</v>
      </c>
      <c r="D17" s="139"/>
      <c r="E17" s="139"/>
      <c r="F17" s="225"/>
      <c r="G17" s="139"/>
      <c r="H17" s="139"/>
      <c r="I17" s="139"/>
      <c r="J17" s="128">
        <v>27.3</v>
      </c>
      <c r="K17" s="128"/>
      <c r="L17" s="128">
        <v>31.9</v>
      </c>
      <c r="M17" s="139"/>
      <c r="N17" s="142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</row>
    <row r="18" spans="1:50" ht="18" customHeight="1">
      <c r="A18" s="43"/>
      <c r="B18" s="92"/>
      <c r="C18" s="92"/>
      <c r="D18" s="43"/>
      <c r="E18" s="43"/>
      <c r="F18" s="212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</row>
    <row r="19" spans="1:50" ht="18" customHeight="1">
      <c r="A19" s="43"/>
      <c r="B19" s="92"/>
      <c r="C19" s="92"/>
      <c r="D19" s="43"/>
      <c r="E19" s="43"/>
      <c r="F19" s="212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</row>
    <row r="20" spans="1:50" ht="18" customHeight="1">
      <c r="A20" s="43"/>
      <c r="B20" s="92"/>
      <c r="C20" s="92"/>
      <c r="D20" s="43"/>
      <c r="E20" s="43"/>
      <c r="F20" s="212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</row>
    <row r="21" spans="1:50" ht="18" customHeight="1"/>
    <row r="22" spans="1:50" ht="18" customHeight="1"/>
    <row r="23" spans="1:50" ht="18" customHeight="1"/>
    <row r="24" spans="1:50" ht="18" customHeight="1"/>
    <row r="25" spans="1:50" ht="18" customHeight="1"/>
    <row r="26" spans="1:50" ht="18" customHeight="1"/>
    <row r="27" spans="1:50" ht="18" customHeight="1"/>
    <row r="28" spans="1:50" ht="18" customHeight="1"/>
    <row r="29" spans="1:50" ht="18" customHeight="1"/>
    <row r="30" spans="1:50" ht="18" customHeight="1"/>
    <row r="31" spans="1:50" ht="18" customHeight="1"/>
    <row r="32" spans="1:50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</sheetData>
  <sortState ref="A5:AX31">
    <sortCondition ref="B5:B31"/>
  </sortState>
  <mergeCells count="9">
    <mergeCell ref="G3:G4"/>
    <mergeCell ref="H3:H4"/>
    <mergeCell ref="I3:M3"/>
    <mergeCell ref="A3:A4"/>
    <mergeCell ref="B3:B4"/>
    <mergeCell ref="C3:C4"/>
    <mergeCell ref="D3:D4"/>
    <mergeCell ref="F3:F4"/>
    <mergeCell ref="E3:E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rowBreaks count="1" manualBreakCount="1">
    <brk id="37" max="12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40"/>
  <sheetViews>
    <sheetView view="pageBreakPreview" zoomScale="60" zoomScaleNormal="70" workbookViewId="0">
      <selection activeCell="R34" sqref="R34"/>
    </sheetView>
  </sheetViews>
  <sheetFormatPr defaultRowHeight="16.5"/>
  <cols>
    <col min="1" max="1" width="6.625" customWidth="1"/>
    <col min="2" max="2" width="11.375" style="2" customWidth="1"/>
    <col min="3" max="3" width="21.625" style="2" customWidth="1"/>
    <col min="4" max="4" width="13.875" customWidth="1"/>
    <col min="5" max="5" width="32.625" customWidth="1"/>
    <col min="6" max="6" width="9" style="214"/>
    <col min="9" max="9" width="16" customWidth="1"/>
    <col min="10" max="10" width="18.875" customWidth="1"/>
    <col min="11" max="15" width="16" customWidth="1"/>
    <col min="16" max="16" width="12.625" customWidth="1"/>
    <col min="17" max="17" width="18.625" customWidth="1"/>
    <col min="18" max="18" width="17.25" customWidth="1"/>
    <col min="19" max="21" width="13.5" customWidth="1"/>
  </cols>
  <sheetData>
    <row r="1" spans="1:34" s="258" customFormat="1" ht="30" customHeight="1">
      <c r="A1" s="205" t="s">
        <v>420</v>
      </c>
      <c r="B1" s="246"/>
      <c r="C1" s="246"/>
      <c r="F1" s="247"/>
    </row>
    <row r="2" spans="1:34" s="264" customFormat="1" ht="30" customHeight="1">
      <c r="A2" s="250" t="s">
        <v>443</v>
      </c>
      <c r="B2" s="251"/>
      <c r="C2" s="263"/>
      <c r="F2" s="265"/>
    </row>
    <row r="3" spans="1:34" s="52" customFormat="1" ht="18" customHeight="1">
      <c r="A3" s="332" t="s">
        <v>0</v>
      </c>
      <c r="B3" s="328" t="s">
        <v>2</v>
      </c>
      <c r="C3" s="338" t="s">
        <v>1</v>
      </c>
      <c r="D3" s="333" t="s">
        <v>3</v>
      </c>
      <c r="E3" s="334" t="s">
        <v>194</v>
      </c>
      <c r="F3" s="341" t="s">
        <v>5</v>
      </c>
      <c r="G3" s="337" t="s">
        <v>6</v>
      </c>
      <c r="H3" s="337" t="s">
        <v>7</v>
      </c>
      <c r="I3" s="342" t="s">
        <v>192</v>
      </c>
      <c r="J3" s="343"/>
      <c r="K3" s="343"/>
      <c r="L3" s="343"/>
      <c r="M3" s="343"/>
      <c r="N3" s="343"/>
      <c r="O3" s="343"/>
      <c r="P3" s="344"/>
    </row>
    <row r="4" spans="1:34" s="51" customFormat="1" ht="35.25" customHeight="1">
      <c r="A4" s="332"/>
      <c r="B4" s="345"/>
      <c r="C4" s="339"/>
      <c r="D4" s="333"/>
      <c r="E4" s="334"/>
      <c r="F4" s="341"/>
      <c r="G4" s="337"/>
      <c r="H4" s="337"/>
      <c r="I4" s="17" t="s">
        <v>389</v>
      </c>
      <c r="J4" s="17" t="s">
        <v>294</v>
      </c>
      <c r="K4" s="17" t="s">
        <v>295</v>
      </c>
      <c r="L4" s="17" t="s">
        <v>296</v>
      </c>
      <c r="M4" s="17" t="s">
        <v>297</v>
      </c>
      <c r="N4" s="17" t="s">
        <v>414</v>
      </c>
      <c r="O4" s="17" t="s">
        <v>415</v>
      </c>
      <c r="P4" s="17" t="s">
        <v>268</v>
      </c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</row>
    <row r="5" spans="1:34" s="53" customFormat="1" ht="18" customHeight="1">
      <c r="A5" s="189">
        <v>390</v>
      </c>
      <c r="B5" s="45" t="s">
        <v>20</v>
      </c>
      <c r="C5" s="119" t="s">
        <v>19</v>
      </c>
      <c r="D5" s="46" t="s">
        <v>21</v>
      </c>
      <c r="E5" s="46" t="s">
        <v>205</v>
      </c>
      <c r="F5" s="222">
        <v>664</v>
      </c>
      <c r="G5" s="48">
        <v>3.8</v>
      </c>
      <c r="H5" s="48">
        <v>14.8</v>
      </c>
      <c r="I5" s="49">
        <v>2.9</v>
      </c>
      <c r="J5" s="49">
        <v>26.9</v>
      </c>
      <c r="K5" s="49">
        <v>2.6</v>
      </c>
      <c r="L5" s="49">
        <v>0.9</v>
      </c>
      <c r="M5" s="49">
        <v>25.1</v>
      </c>
      <c r="N5" s="49">
        <v>2.6</v>
      </c>
      <c r="O5" s="49">
        <v>27.3</v>
      </c>
      <c r="P5" s="49">
        <v>11.7</v>
      </c>
    </row>
    <row r="6" spans="1:34" s="53" customFormat="1" ht="18" customHeight="1">
      <c r="A6" s="189">
        <v>395</v>
      </c>
      <c r="B6" s="45" t="s">
        <v>102</v>
      </c>
      <c r="C6" s="46" t="s">
        <v>123</v>
      </c>
      <c r="D6" s="46" t="s">
        <v>123</v>
      </c>
      <c r="E6" s="46" t="s">
        <v>86</v>
      </c>
      <c r="F6" s="222">
        <v>1190</v>
      </c>
      <c r="G6" s="48">
        <v>2.8</v>
      </c>
      <c r="H6" s="48">
        <v>7.4</v>
      </c>
      <c r="I6" s="49">
        <v>4.0999999999999996</v>
      </c>
      <c r="J6" s="49">
        <v>26.2</v>
      </c>
      <c r="K6" s="49">
        <v>3.4</v>
      </c>
      <c r="L6" s="49">
        <v>1.1000000000000001</v>
      </c>
      <c r="M6" s="49">
        <v>27.2</v>
      </c>
      <c r="N6" s="49">
        <v>4</v>
      </c>
      <c r="O6" s="49">
        <v>27.3</v>
      </c>
      <c r="P6" s="49">
        <v>6.7</v>
      </c>
    </row>
    <row r="7" spans="1:34" s="53" customFormat="1" ht="18" customHeight="1">
      <c r="A7" s="189">
        <v>436</v>
      </c>
      <c r="B7" s="45" t="s">
        <v>12</v>
      </c>
      <c r="C7" s="46" t="s">
        <v>45</v>
      </c>
      <c r="D7" s="46" t="s">
        <v>13</v>
      </c>
      <c r="E7" s="46" t="s">
        <v>84</v>
      </c>
      <c r="F7" s="222">
        <v>810</v>
      </c>
      <c r="G7" s="48">
        <v>3.4</v>
      </c>
      <c r="H7" s="48">
        <v>12.8</v>
      </c>
      <c r="I7" s="49">
        <v>4.5999999999999996</v>
      </c>
      <c r="J7" s="49">
        <v>21.2</v>
      </c>
      <c r="K7" s="49">
        <v>3.3</v>
      </c>
      <c r="L7" s="49">
        <v>0.7</v>
      </c>
      <c r="M7" s="49">
        <v>25.7</v>
      </c>
      <c r="N7" s="49">
        <v>2.2000000000000002</v>
      </c>
      <c r="O7" s="49">
        <v>18</v>
      </c>
      <c r="P7" s="49">
        <v>24.3</v>
      </c>
    </row>
    <row r="8" spans="1:34" s="53" customFormat="1" ht="18" customHeight="1">
      <c r="A8" s="189">
        <v>686</v>
      </c>
      <c r="B8" s="30" t="s">
        <v>31</v>
      </c>
      <c r="C8" s="46" t="s">
        <v>209</v>
      </c>
      <c r="D8" s="46" t="s">
        <v>30</v>
      </c>
      <c r="E8" s="46" t="s">
        <v>88</v>
      </c>
      <c r="F8" s="223">
        <v>700</v>
      </c>
      <c r="G8" s="50">
        <v>3.7</v>
      </c>
      <c r="H8" s="50">
        <v>38.6</v>
      </c>
      <c r="I8" s="49">
        <v>3.7</v>
      </c>
      <c r="J8" s="49">
        <v>22.4</v>
      </c>
      <c r="K8" s="49">
        <v>2.9</v>
      </c>
      <c r="L8" s="49">
        <v>1</v>
      </c>
      <c r="M8" s="49">
        <v>37.799999999999997</v>
      </c>
      <c r="N8" s="49">
        <v>2.6</v>
      </c>
      <c r="O8" s="87" t="s">
        <v>416</v>
      </c>
      <c r="P8" s="49">
        <v>29.6</v>
      </c>
    </row>
    <row r="9" spans="1:34" s="53" customFormat="1" ht="18" customHeight="1">
      <c r="A9" s="189">
        <v>541</v>
      </c>
      <c r="B9" s="45" t="s">
        <v>36</v>
      </c>
      <c r="C9" s="46" t="s">
        <v>35</v>
      </c>
      <c r="D9" s="46" t="s">
        <v>37</v>
      </c>
      <c r="E9" s="46" t="s">
        <v>211</v>
      </c>
      <c r="F9" s="222">
        <v>720</v>
      </c>
      <c r="G9" s="48">
        <v>3.7</v>
      </c>
      <c r="H9" s="48">
        <v>24.3</v>
      </c>
      <c r="I9" s="49">
        <v>2.1</v>
      </c>
      <c r="J9" s="49">
        <v>20.399999999999999</v>
      </c>
      <c r="K9" s="49">
        <v>2.4</v>
      </c>
      <c r="L9" s="49">
        <v>0.8</v>
      </c>
      <c r="M9" s="49">
        <v>28.7</v>
      </c>
      <c r="N9" s="49">
        <v>1.8</v>
      </c>
      <c r="O9" s="49">
        <v>20.5</v>
      </c>
      <c r="P9" s="49">
        <v>23.3</v>
      </c>
    </row>
    <row r="10" spans="1:34" s="53" customFormat="1" ht="18" customHeight="1">
      <c r="A10" s="189">
        <v>734</v>
      </c>
      <c r="B10" s="30" t="s">
        <v>22</v>
      </c>
      <c r="C10" s="119" t="s">
        <v>52</v>
      </c>
      <c r="D10" s="46" t="s">
        <v>53</v>
      </c>
      <c r="E10" s="46" t="s">
        <v>89</v>
      </c>
      <c r="F10" s="223">
        <v>705</v>
      </c>
      <c r="G10" s="50">
        <v>3.7</v>
      </c>
      <c r="H10" s="50">
        <v>14.8</v>
      </c>
      <c r="I10" s="49">
        <v>4.5</v>
      </c>
      <c r="J10" s="49">
        <v>30.1</v>
      </c>
      <c r="K10" s="49">
        <v>2.8</v>
      </c>
      <c r="L10" s="49">
        <v>1.7</v>
      </c>
      <c r="M10" s="49">
        <v>42.6</v>
      </c>
      <c r="N10" s="49">
        <v>4.5999999999999996</v>
      </c>
      <c r="O10" s="87" t="s">
        <v>416</v>
      </c>
      <c r="P10" s="49">
        <v>13.7</v>
      </c>
    </row>
    <row r="11" spans="1:34" s="53" customFormat="1" ht="18" customHeight="1">
      <c r="A11" s="189">
        <v>754</v>
      </c>
      <c r="B11" s="30" t="s">
        <v>47</v>
      </c>
      <c r="C11" s="46" t="s">
        <v>45</v>
      </c>
      <c r="D11" s="46" t="s">
        <v>48</v>
      </c>
      <c r="E11" s="46" t="s">
        <v>89</v>
      </c>
      <c r="F11" s="223">
        <v>506</v>
      </c>
      <c r="G11" s="50">
        <v>4.4000000000000004</v>
      </c>
      <c r="H11" s="50">
        <v>11.8</v>
      </c>
      <c r="I11" s="49">
        <v>2.9</v>
      </c>
      <c r="J11" s="49">
        <v>31.4</v>
      </c>
      <c r="K11" s="49">
        <v>4.4000000000000004</v>
      </c>
      <c r="L11" s="49">
        <v>0.6</v>
      </c>
      <c r="M11" s="49">
        <v>36.5</v>
      </c>
      <c r="N11" s="49">
        <v>4.7</v>
      </c>
      <c r="O11" s="87" t="s">
        <v>416</v>
      </c>
      <c r="P11" s="49">
        <v>19.600000000000001</v>
      </c>
    </row>
    <row r="12" spans="1:34" s="53" customFormat="1" ht="18" customHeight="1">
      <c r="A12" s="189">
        <v>710</v>
      </c>
      <c r="B12" s="30">
        <v>5.27</v>
      </c>
      <c r="C12" s="46" t="s">
        <v>124</v>
      </c>
      <c r="D12" s="46" t="s">
        <v>125</v>
      </c>
      <c r="E12" s="46" t="s">
        <v>90</v>
      </c>
      <c r="F12" s="223">
        <v>1004</v>
      </c>
      <c r="G12" s="50">
        <v>3.1</v>
      </c>
      <c r="H12" s="50">
        <v>6.5</v>
      </c>
      <c r="I12" s="49">
        <v>5.3</v>
      </c>
      <c r="J12" s="49">
        <v>31.9</v>
      </c>
      <c r="K12" s="49">
        <v>3.5</v>
      </c>
      <c r="L12" s="49">
        <v>1</v>
      </c>
      <c r="M12" s="49">
        <v>46.8</v>
      </c>
      <c r="N12" s="49">
        <v>2.4</v>
      </c>
      <c r="O12" s="87" t="s">
        <v>416</v>
      </c>
      <c r="P12" s="49">
        <v>9.1</v>
      </c>
    </row>
    <row r="13" spans="1:34" s="53" customFormat="1" ht="18" customHeight="1">
      <c r="A13" s="189">
        <v>738</v>
      </c>
      <c r="B13" s="30">
        <v>5.27</v>
      </c>
      <c r="C13" s="46" t="s">
        <v>76</v>
      </c>
      <c r="D13" s="46" t="s">
        <v>245</v>
      </c>
      <c r="E13" s="46" t="s">
        <v>85</v>
      </c>
      <c r="F13" s="223">
        <v>1116</v>
      </c>
      <c r="G13" s="50">
        <v>3.1</v>
      </c>
      <c r="H13" s="50">
        <v>29.3</v>
      </c>
      <c r="I13" s="49">
        <v>3.4</v>
      </c>
      <c r="J13" s="49">
        <v>26.8</v>
      </c>
      <c r="K13" s="49">
        <v>0.8</v>
      </c>
      <c r="L13" s="49">
        <v>2</v>
      </c>
      <c r="M13" s="49">
        <v>36.700000000000003</v>
      </c>
      <c r="N13" s="49">
        <v>7</v>
      </c>
      <c r="O13" s="87" t="s">
        <v>416</v>
      </c>
      <c r="P13" s="49">
        <v>23.3</v>
      </c>
    </row>
    <row r="14" spans="1:34" s="53" customFormat="1" ht="18" customHeight="1">
      <c r="A14" s="189">
        <v>775</v>
      </c>
      <c r="B14" s="45" t="s">
        <v>14</v>
      </c>
      <c r="C14" s="46" t="s">
        <v>241</v>
      </c>
      <c r="D14" s="46" t="s">
        <v>55</v>
      </c>
      <c r="E14" s="46" t="s">
        <v>216</v>
      </c>
      <c r="F14" s="222">
        <v>513</v>
      </c>
      <c r="G14" s="48">
        <v>4.4000000000000004</v>
      </c>
      <c r="H14" s="48">
        <v>27</v>
      </c>
      <c r="I14" s="49">
        <v>1.7</v>
      </c>
      <c r="J14" s="49">
        <v>34.4</v>
      </c>
      <c r="K14" s="87" t="s">
        <v>217</v>
      </c>
      <c r="L14" s="87" t="s">
        <v>217</v>
      </c>
      <c r="M14" s="49">
        <v>33.299999999999997</v>
      </c>
      <c r="N14" s="49">
        <v>5.3</v>
      </c>
      <c r="O14" s="87" t="s">
        <v>416</v>
      </c>
      <c r="P14" s="49">
        <v>25.3</v>
      </c>
    </row>
    <row r="15" spans="1:34" s="53" customFormat="1" ht="18" customHeight="1">
      <c r="A15" s="189">
        <v>786</v>
      </c>
      <c r="B15" s="45" t="s">
        <v>14</v>
      </c>
      <c r="C15" s="46" t="s">
        <v>9</v>
      </c>
      <c r="D15" s="46" t="s">
        <v>15</v>
      </c>
      <c r="E15" s="46" t="s">
        <v>84</v>
      </c>
      <c r="F15" s="222">
        <v>511</v>
      </c>
      <c r="G15" s="48">
        <v>4.3</v>
      </c>
      <c r="H15" s="48">
        <v>17.100000000000001</v>
      </c>
      <c r="I15" s="49">
        <v>4.8</v>
      </c>
      <c r="J15" s="49">
        <v>28.2</v>
      </c>
      <c r="K15" s="49">
        <v>2.6</v>
      </c>
      <c r="L15" s="49">
        <v>0.5</v>
      </c>
      <c r="M15" s="49">
        <v>38.700000000000003</v>
      </c>
      <c r="N15" s="49">
        <v>2</v>
      </c>
      <c r="O15" s="87" t="s">
        <v>416</v>
      </c>
      <c r="P15" s="49">
        <v>23.1</v>
      </c>
    </row>
    <row r="16" spans="1:34" s="53" customFormat="1" ht="18" customHeight="1">
      <c r="A16" s="189">
        <v>781</v>
      </c>
      <c r="B16" s="45" t="s">
        <v>126</v>
      </c>
      <c r="C16" s="46" t="s">
        <v>19</v>
      </c>
      <c r="D16" s="46" t="s">
        <v>21</v>
      </c>
      <c r="E16" s="46" t="s">
        <v>235</v>
      </c>
      <c r="F16" s="222">
        <v>922</v>
      </c>
      <c r="G16" s="48">
        <v>3.2</v>
      </c>
      <c r="H16" s="48">
        <v>17.3</v>
      </c>
      <c r="I16" s="49">
        <v>4.4000000000000004</v>
      </c>
      <c r="J16" s="49">
        <v>35.700000000000003</v>
      </c>
      <c r="K16" s="49">
        <v>2.2999999999999998</v>
      </c>
      <c r="L16" s="49">
        <v>1.5</v>
      </c>
      <c r="M16" s="49">
        <v>40.200000000000003</v>
      </c>
      <c r="N16" s="49">
        <v>6.6</v>
      </c>
      <c r="O16" s="87" t="s">
        <v>416</v>
      </c>
      <c r="P16" s="49">
        <v>9.3000000000000007</v>
      </c>
    </row>
    <row r="17" spans="1:44" s="53" customFormat="1" ht="18" customHeight="1">
      <c r="A17" s="189">
        <v>758</v>
      </c>
      <c r="B17" s="45" t="s">
        <v>126</v>
      </c>
      <c r="C17" s="46" t="s">
        <v>127</v>
      </c>
      <c r="D17" s="46" t="s">
        <v>128</v>
      </c>
      <c r="E17" s="46" t="s">
        <v>90</v>
      </c>
      <c r="F17" s="222">
        <v>1000</v>
      </c>
      <c r="G17" s="48">
        <v>3.1</v>
      </c>
      <c r="H17" s="48">
        <v>6.8</v>
      </c>
      <c r="I17" s="49">
        <v>3.6</v>
      </c>
      <c r="J17" s="49">
        <v>36.299999999999997</v>
      </c>
      <c r="K17" s="49">
        <v>3</v>
      </c>
      <c r="L17" s="49">
        <v>1</v>
      </c>
      <c r="M17" s="49">
        <v>45.5</v>
      </c>
      <c r="N17" s="49">
        <v>2.6</v>
      </c>
      <c r="O17" s="87" t="s">
        <v>416</v>
      </c>
      <c r="P17" s="49">
        <v>8</v>
      </c>
    </row>
    <row r="18" spans="1:44" s="143" customFormat="1" ht="18" customHeight="1">
      <c r="B18" s="165">
        <v>6.4</v>
      </c>
      <c r="C18" s="136" t="s">
        <v>375</v>
      </c>
      <c r="F18" s="227"/>
      <c r="J18" s="144">
        <v>57.9</v>
      </c>
      <c r="K18" s="144"/>
      <c r="L18" s="144"/>
      <c r="M18" s="144">
        <v>31.8</v>
      </c>
      <c r="P18" s="145">
        <f t="shared" ref="P18" si="0">J18-M18</f>
        <v>26.099999999999998</v>
      </c>
      <c r="AG18" s="146"/>
      <c r="AH18" s="146"/>
      <c r="AI18" s="146"/>
      <c r="AJ18" s="146"/>
      <c r="AK18" s="146"/>
      <c r="AL18" s="146"/>
      <c r="AM18" s="146"/>
      <c r="AN18" s="146"/>
      <c r="AO18" s="146"/>
      <c r="AP18" s="146"/>
      <c r="AQ18" s="146"/>
      <c r="AR18" s="146"/>
    </row>
    <row r="19" spans="1:44" s="52" customFormat="1" ht="18" customHeight="1">
      <c r="B19" s="180"/>
      <c r="C19" s="181"/>
      <c r="F19" s="226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</row>
    <row r="20" spans="1:44" s="52" customFormat="1" ht="18" customHeight="1">
      <c r="B20" s="180"/>
      <c r="C20" s="181"/>
      <c r="F20" s="226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</row>
    <row r="21" spans="1:44" s="52" customFormat="1" ht="18" customHeight="1">
      <c r="B21" s="180"/>
      <c r="C21" s="181"/>
      <c r="F21" s="226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</row>
    <row r="22" spans="1:44" s="52" customFormat="1" ht="18" customHeight="1">
      <c r="B22" s="180"/>
      <c r="C22" s="181"/>
      <c r="F22" s="226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</row>
    <row r="23" spans="1:44" s="52" customFormat="1" ht="18" customHeight="1">
      <c r="B23" s="180"/>
      <c r="C23" s="181"/>
      <c r="F23" s="226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</row>
    <row r="24" spans="1:44" s="52" customFormat="1" ht="18" customHeight="1">
      <c r="B24" s="180"/>
      <c r="C24" s="181"/>
      <c r="F24" s="226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</row>
    <row r="25" spans="1:44" s="52" customFormat="1" ht="18" customHeight="1">
      <c r="B25" s="180"/>
      <c r="C25" s="181"/>
      <c r="F25" s="226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</row>
    <row r="26" spans="1:44" s="52" customFormat="1" ht="18" customHeight="1">
      <c r="B26" s="180"/>
      <c r="C26" s="181"/>
      <c r="F26" s="226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</row>
    <row r="27" spans="1:44" s="52" customFormat="1" ht="18" customHeight="1">
      <c r="B27" s="180"/>
      <c r="C27" s="181"/>
      <c r="F27" s="226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</row>
    <row r="28" spans="1:44" s="52" customFormat="1" ht="18" customHeight="1">
      <c r="B28" s="180"/>
      <c r="C28" s="181"/>
      <c r="F28" s="226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</row>
    <row r="29" spans="1:44" s="52" customFormat="1" ht="18" customHeight="1">
      <c r="B29" s="180"/>
      <c r="C29" s="181"/>
      <c r="F29" s="226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</row>
    <row r="30" spans="1:44" s="52" customFormat="1" ht="18" customHeight="1">
      <c r="B30" s="180"/>
      <c r="C30" s="181"/>
      <c r="F30" s="226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</row>
    <row r="31" spans="1:44" s="52" customFormat="1" ht="18" customHeight="1">
      <c r="B31" s="180"/>
      <c r="C31" s="181"/>
      <c r="F31" s="226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</row>
    <row r="32" spans="1:44" s="52" customFormat="1" ht="18" customHeight="1">
      <c r="B32" s="180"/>
      <c r="C32" s="181"/>
      <c r="F32" s="226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</row>
    <row r="33" spans="2:44" s="52" customFormat="1" ht="18" customHeight="1">
      <c r="B33" s="180"/>
      <c r="C33" s="181"/>
      <c r="F33" s="226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</row>
    <row r="34" spans="2:44" s="52" customFormat="1" ht="18" customHeight="1">
      <c r="B34" s="180"/>
      <c r="C34" s="181"/>
      <c r="F34" s="226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</row>
    <row r="35" spans="2:44" s="52" customFormat="1" ht="18" customHeight="1">
      <c r="B35" s="180"/>
      <c r="C35" s="181"/>
      <c r="F35" s="226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</row>
    <row r="36" spans="2:44" s="52" customFormat="1" ht="18" customHeight="1">
      <c r="B36" s="180"/>
      <c r="C36" s="181"/>
      <c r="F36" s="226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</row>
    <row r="37" spans="2:44" s="52" customFormat="1" ht="18" customHeight="1">
      <c r="B37" s="180"/>
      <c r="C37" s="181"/>
      <c r="F37" s="226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</row>
    <row r="38" spans="2:44" s="52" customFormat="1" ht="18" customHeight="1">
      <c r="B38" s="180"/>
      <c r="C38" s="181"/>
      <c r="F38" s="226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</row>
    <row r="39" spans="2:44" ht="18" customHeight="1"/>
    <row r="40" spans="2:44" ht="18" customHeight="1"/>
  </sheetData>
  <mergeCells count="9">
    <mergeCell ref="G3:G4"/>
    <mergeCell ref="H3:H4"/>
    <mergeCell ref="I3:P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3" orientation="landscape" r:id="rId1"/>
  <rowBreaks count="1" manualBreakCount="1">
    <brk id="37" max="15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37"/>
  <sheetViews>
    <sheetView view="pageBreakPreview" zoomScale="70" zoomScaleNormal="70" zoomScaleSheetLayoutView="70" workbookViewId="0">
      <selection activeCell="O18" sqref="O18"/>
    </sheetView>
  </sheetViews>
  <sheetFormatPr defaultRowHeight="16.5"/>
  <cols>
    <col min="1" max="1" width="6.625" customWidth="1"/>
    <col min="2" max="2" width="11.375" style="2" customWidth="1"/>
    <col min="3" max="3" width="21.625" style="2" customWidth="1"/>
    <col min="4" max="4" width="13.875" customWidth="1"/>
    <col min="5" max="5" width="32.625" customWidth="1"/>
    <col min="6" max="6" width="9" style="214"/>
    <col min="9" max="13" width="18.25" customWidth="1"/>
    <col min="14" max="14" width="17.25" customWidth="1"/>
    <col min="15" max="15" width="19.25" customWidth="1"/>
    <col min="16" max="16" width="19.625" customWidth="1"/>
    <col min="17" max="17" width="16.875" customWidth="1"/>
    <col min="18" max="18" width="17.25" customWidth="1"/>
    <col min="19" max="21" width="13.5" customWidth="1"/>
  </cols>
  <sheetData>
    <row r="1" spans="1:52" s="258" customFormat="1" ht="30" customHeight="1">
      <c r="A1" s="205" t="s">
        <v>420</v>
      </c>
      <c r="B1" s="246"/>
      <c r="C1" s="246"/>
      <c r="F1" s="247"/>
    </row>
    <row r="2" spans="1:52" s="264" customFormat="1" ht="30" customHeight="1">
      <c r="A2" s="250" t="s">
        <v>444</v>
      </c>
      <c r="B2" s="251"/>
      <c r="C2" s="263"/>
      <c r="F2" s="265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</row>
    <row r="3" spans="1:52" s="52" customFormat="1" ht="18" customHeight="1">
      <c r="A3" s="348" t="s">
        <v>0</v>
      </c>
      <c r="B3" s="328" t="s">
        <v>2</v>
      </c>
      <c r="C3" s="338" t="s">
        <v>1</v>
      </c>
      <c r="D3" s="338" t="s">
        <v>3</v>
      </c>
      <c r="E3" s="334" t="s">
        <v>194</v>
      </c>
      <c r="F3" s="350" t="s">
        <v>5</v>
      </c>
      <c r="G3" s="346" t="s">
        <v>6</v>
      </c>
      <c r="H3" s="346" t="s">
        <v>7</v>
      </c>
      <c r="I3" s="342" t="s">
        <v>8</v>
      </c>
      <c r="J3" s="343"/>
      <c r="K3" s="343"/>
      <c r="L3" s="343"/>
      <c r="M3" s="343"/>
      <c r="N3" s="34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52" s="51" customFormat="1" ht="33.75" customHeight="1">
      <c r="A4" s="349"/>
      <c r="B4" s="345"/>
      <c r="C4" s="339"/>
      <c r="D4" s="339"/>
      <c r="E4" s="334"/>
      <c r="F4" s="351"/>
      <c r="G4" s="347"/>
      <c r="H4" s="347"/>
      <c r="I4" s="17" t="s">
        <v>298</v>
      </c>
      <c r="J4" s="17" t="s">
        <v>299</v>
      </c>
      <c r="K4" s="17" t="s">
        <v>300</v>
      </c>
      <c r="L4" s="17" t="s">
        <v>301</v>
      </c>
      <c r="M4" s="17" t="s">
        <v>302</v>
      </c>
      <c r="N4" s="17" t="s">
        <v>268</v>
      </c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</row>
    <row r="5" spans="1:52" s="53" customFormat="1" ht="18" customHeight="1">
      <c r="A5" s="41">
        <v>409</v>
      </c>
      <c r="B5" s="45" t="s">
        <v>102</v>
      </c>
      <c r="C5" s="46" t="s">
        <v>123</v>
      </c>
      <c r="D5" s="46" t="s">
        <v>123</v>
      </c>
      <c r="E5" s="46" t="s">
        <v>129</v>
      </c>
      <c r="F5" s="222">
        <v>858</v>
      </c>
      <c r="G5" s="48">
        <v>3.4</v>
      </c>
      <c r="H5" s="48">
        <v>5.2</v>
      </c>
      <c r="I5" s="49">
        <v>30.2</v>
      </c>
      <c r="J5" s="49">
        <v>9.1999999999999993</v>
      </c>
      <c r="K5" s="49">
        <v>7.1</v>
      </c>
      <c r="L5" s="49">
        <v>5.0999999999999996</v>
      </c>
      <c r="M5" s="49">
        <v>29.3</v>
      </c>
      <c r="N5" s="49">
        <v>19.100000000000001</v>
      </c>
    </row>
    <row r="6" spans="1:52" s="53" customFormat="1" ht="18" customHeight="1">
      <c r="A6" s="41">
        <v>436</v>
      </c>
      <c r="B6" s="45" t="s">
        <v>12</v>
      </c>
      <c r="C6" s="119" t="s">
        <v>45</v>
      </c>
      <c r="D6" s="46" t="s">
        <v>13</v>
      </c>
      <c r="E6" s="46" t="s">
        <v>84</v>
      </c>
      <c r="F6" s="222">
        <v>810</v>
      </c>
      <c r="G6" s="48">
        <v>3.4</v>
      </c>
      <c r="H6" s="48">
        <v>12.8</v>
      </c>
      <c r="I6" s="49">
        <v>18.600000000000001</v>
      </c>
      <c r="J6" s="49">
        <v>7.6</v>
      </c>
      <c r="K6" s="49">
        <v>6.2</v>
      </c>
      <c r="L6" s="49">
        <v>5.5</v>
      </c>
      <c r="M6" s="49">
        <v>36.299999999999997</v>
      </c>
      <c r="N6" s="49">
        <v>25.8</v>
      </c>
    </row>
    <row r="7" spans="1:52" s="53" customFormat="1" ht="18" customHeight="1">
      <c r="A7" s="41">
        <v>541</v>
      </c>
      <c r="B7" s="45" t="s">
        <v>36</v>
      </c>
      <c r="C7" s="46" t="s">
        <v>35</v>
      </c>
      <c r="D7" s="46" t="s">
        <v>37</v>
      </c>
      <c r="E7" s="46" t="s">
        <v>228</v>
      </c>
      <c r="F7" s="222">
        <v>720</v>
      </c>
      <c r="G7" s="48">
        <v>3.7</v>
      </c>
      <c r="H7" s="48">
        <v>24.3</v>
      </c>
      <c r="I7" s="49">
        <v>21.6</v>
      </c>
      <c r="J7" s="49">
        <v>5.9</v>
      </c>
      <c r="K7" s="49">
        <v>2.2999999999999998</v>
      </c>
      <c r="L7" s="49">
        <v>2.9</v>
      </c>
      <c r="M7" s="49">
        <v>35.6</v>
      </c>
      <c r="N7" s="49">
        <v>31.7</v>
      </c>
    </row>
    <row r="8" spans="1:52" s="53" customFormat="1" ht="18" customHeight="1">
      <c r="A8" s="41">
        <v>734</v>
      </c>
      <c r="B8" s="30" t="s">
        <v>22</v>
      </c>
      <c r="C8" s="46" t="s">
        <v>52</v>
      </c>
      <c r="D8" s="46" t="s">
        <v>53</v>
      </c>
      <c r="E8" s="46" t="s">
        <v>89</v>
      </c>
      <c r="F8" s="223">
        <v>705</v>
      </c>
      <c r="G8" s="50">
        <v>3.7</v>
      </c>
      <c r="H8" s="50">
        <v>14.8</v>
      </c>
      <c r="I8" s="49">
        <v>26.3</v>
      </c>
      <c r="J8" s="49">
        <v>9.8000000000000007</v>
      </c>
      <c r="K8" s="49">
        <v>4.8</v>
      </c>
      <c r="L8" s="49">
        <v>5.4</v>
      </c>
      <c r="M8" s="49">
        <v>40.299999999999997</v>
      </c>
      <c r="N8" s="49">
        <v>13.3</v>
      </c>
    </row>
    <row r="9" spans="1:52" s="53" customFormat="1" ht="18" customHeight="1">
      <c r="A9" s="41">
        <v>754</v>
      </c>
      <c r="B9" s="30" t="s">
        <v>47</v>
      </c>
      <c r="C9" s="119" t="s">
        <v>45</v>
      </c>
      <c r="D9" s="46" t="s">
        <v>48</v>
      </c>
      <c r="E9" s="46" t="s">
        <v>89</v>
      </c>
      <c r="F9" s="223">
        <v>506</v>
      </c>
      <c r="G9" s="50">
        <v>4.4000000000000004</v>
      </c>
      <c r="H9" s="50">
        <v>11.8</v>
      </c>
      <c r="I9" s="49">
        <v>21.2</v>
      </c>
      <c r="J9" s="49">
        <v>7.4</v>
      </c>
      <c r="K9" s="49">
        <v>6.8</v>
      </c>
      <c r="L9" s="49">
        <v>3.3</v>
      </c>
      <c r="M9" s="49">
        <v>40.5</v>
      </c>
      <c r="N9" s="49">
        <v>20.8</v>
      </c>
    </row>
    <row r="10" spans="1:52" s="53" customFormat="1" ht="18" customHeight="1">
      <c r="A10" s="41">
        <v>738</v>
      </c>
      <c r="B10" s="30">
        <v>5.27</v>
      </c>
      <c r="C10" s="46" t="s">
        <v>76</v>
      </c>
      <c r="D10" s="46" t="s">
        <v>246</v>
      </c>
      <c r="E10" s="46" t="s">
        <v>85</v>
      </c>
      <c r="F10" s="223">
        <v>1116</v>
      </c>
      <c r="G10" s="50">
        <v>3.1</v>
      </c>
      <c r="H10" s="50">
        <v>29.3</v>
      </c>
      <c r="I10" s="49">
        <v>21.7</v>
      </c>
      <c r="J10" s="49">
        <v>6.4</v>
      </c>
      <c r="K10" s="49">
        <v>4.0999999999999996</v>
      </c>
      <c r="L10" s="49">
        <v>4.7</v>
      </c>
      <c r="M10" s="49">
        <v>33.6</v>
      </c>
      <c r="N10" s="49">
        <v>29.5</v>
      </c>
    </row>
    <row r="11" spans="1:52" s="53" customFormat="1" ht="18" customHeight="1">
      <c r="A11" s="41">
        <v>758</v>
      </c>
      <c r="B11" s="45" t="s">
        <v>126</v>
      </c>
      <c r="C11" s="46" t="s">
        <v>127</v>
      </c>
      <c r="D11" s="46" t="s">
        <v>128</v>
      </c>
      <c r="E11" s="46" t="s">
        <v>90</v>
      </c>
      <c r="F11" s="222">
        <v>1000</v>
      </c>
      <c r="G11" s="48">
        <v>3.1</v>
      </c>
      <c r="H11" s="48">
        <v>6.8</v>
      </c>
      <c r="I11" s="49">
        <v>29.9</v>
      </c>
      <c r="J11" s="49">
        <v>5.8</v>
      </c>
      <c r="K11" s="49">
        <v>9.8000000000000007</v>
      </c>
      <c r="L11" s="49">
        <v>4</v>
      </c>
      <c r="M11" s="49">
        <v>37.200000000000003</v>
      </c>
      <c r="N11" s="49">
        <v>13.3</v>
      </c>
    </row>
    <row r="12" spans="1:52" s="53" customFormat="1" ht="18" customHeight="1">
      <c r="A12" s="41">
        <v>786</v>
      </c>
      <c r="B12" s="45" t="s">
        <v>14</v>
      </c>
      <c r="C12" s="46" t="s">
        <v>9</v>
      </c>
      <c r="D12" s="46" t="s">
        <v>15</v>
      </c>
      <c r="E12" s="46" t="s">
        <v>84</v>
      </c>
      <c r="F12" s="222">
        <v>511</v>
      </c>
      <c r="G12" s="48">
        <v>4.3</v>
      </c>
      <c r="H12" s="48">
        <v>17.100000000000001</v>
      </c>
      <c r="I12" s="49">
        <v>25.9</v>
      </c>
      <c r="J12" s="49">
        <v>5.2</v>
      </c>
      <c r="K12" s="49">
        <v>5.9</v>
      </c>
      <c r="L12" s="49">
        <v>3.9</v>
      </c>
      <c r="M12" s="49">
        <v>29.9</v>
      </c>
      <c r="N12" s="49">
        <v>29.1</v>
      </c>
    </row>
    <row r="13" spans="1:52" s="143" customFormat="1" ht="18" customHeight="1">
      <c r="A13" s="144"/>
      <c r="B13" s="144">
        <v>6.4</v>
      </c>
      <c r="C13" s="124" t="s">
        <v>375</v>
      </c>
      <c r="D13" s="144"/>
      <c r="E13" s="144"/>
      <c r="F13" s="228"/>
      <c r="G13" s="144"/>
      <c r="H13" s="144"/>
      <c r="I13" s="144">
        <v>31.7</v>
      </c>
      <c r="J13" s="144"/>
      <c r="K13" s="144"/>
      <c r="L13" s="144"/>
      <c r="M13" s="144">
        <v>47.6</v>
      </c>
      <c r="N13" s="144"/>
      <c r="O13" s="145"/>
    </row>
    <row r="14" spans="1:52" s="27" customFormat="1" ht="18" customHeight="1">
      <c r="B14" s="2"/>
      <c r="C14" s="115"/>
      <c r="F14" s="229"/>
    </row>
    <row r="15" spans="1:52" s="1" customFormat="1" ht="18" customHeight="1">
      <c r="B15" s="2"/>
      <c r="C15" s="2"/>
      <c r="F15" s="214"/>
    </row>
    <row r="16" spans="1:52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</sheetData>
  <sortState ref="A5:BA17">
    <sortCondition ref="B5:B17"/>
  </sortState>
  <mergeCells count="9">
    <mergeCell ref="A3:A4"/>
    <mergeCell ref="D3:D4"/>
    <mergeCell ref="F3:F4"/>
    <mergeCell ref="E3:E4"/>
    <mergeCell ref="I3:N3"/>
    <mergeCell ref="H3:H4"/>
    <mergeCell ref="B3:B4"/>
    <mergeCell ref="C3:C4"/>
    <mergeCell ref="G3:G4"/>
  </mergeCells>
  <phoneticPr fontId="2" type="noConversion"/>
  <pageMargins left="0.39370078740157483" right="0.39370078740157483" top="0.78740157480314965" bottom="0.39370078740157483" header="0" footer="0"/>
  <pageSetup paperSize="9" scale="57" orientation="landscape" r:id="rId1"/>
  <rowBreaks count="1" manualBreakCount="1">
    <brk id="35" max="1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J40"/>
  <sheetViews>
    <sheetView view="pageBreakPreview" zoomScale="70" zoomScaleNormal="70" zoomScaleSheetLayoutView="70" workbookViewId="0">
      <selection activeCell="O18" sqref="O18"/>
    </sheetView>
  </sheetViews>
  <sheetFormatPr defaultRowHeight="16.5"/>
  <cols>
    <col min="1" max="1" width="4.875" customWidth="1"/>
    <col min="2" max="2" width="12.375" style="2" customWidth="1"/>
    <col min="3" max="3" width="17.5" style="2" customWidth="1"/>
    <col min="4" max="4" width="15.375" customWidth="1"/>
    <col min="5" max="5" width="50.875" customWidth="1"/>
    <col min="6" max="6" width="10" style="214" customWidth="1"/>
    <col min="7" max="8" width="10" customWidth="1"/>
    <col min="9" max="13" width="20" customWidth="1"/>
    <col min="14" max="14" width="17" customWidth="1"/>
    <col min="15" max="15" width="14.125" customWidth="1"/>
    <col min="16" max="16" width="20.875" customWidth="1"/>
    <col min="17" max="21" width="13.625" customWidth="1"/>
  </cols>
  <sheetData>
    <row r="1" spans="1:62" s="258" customFormat="1" ht="30" customHeight="1">
      <c r="A1" s="205" t="s">
        <v>421</v>
      </c>
      <c r="B1" s="246"/>
      <c r="C1" s="246"/>
      <c r="F1" s="24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</row>
    <row r="2" spans="1:62" s="260" customFormat="1" ht="30" customHeight="1">
      <c r="A2" s="270" t="s">
        <v>445</v>
      </c>
      <c r="B2" s="251"/>
      <c r="C2" s="251"/>
      <c r="F2" s="252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</row>
    <row r="3" spans="1:62" s="37" customFormat="1" ht="18" customHeight="1">
      <c r="A3" s="352" t="s">
        <v>0</v>
      </c>
      <c r="B3" s="328" t="s">
        <v>189</v>
      </c>
      <c r="C3" s="328" t="s">
        <v>1</v>
      </c>
      <c r="D3" s="328" t="s">
        <v>190</v>
      </c>
      <c r="E3" s="328" t="s">
        <v>191</v>
      </c>
      <c r="F3" s="327" t="s">
        <v>247</v>
      </c>
      <c r="G3" s="327"/>
      <c r="H3" s="327"/>
      <c r="I3" s="327"/>
      <c r="J3" s="327"/>
      <c r="K3" s="327"/>
      <c r="L3" s="327"/>
      <c r="M3" s="327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</row>
    <row r="4" spans="1:62" s="15" customFormat="1" ht="35.25" customHeight="1">
      <c r="A4" s="349"/>
      <c r="B4" s="345"/>
      <c r="C4" s="345"/>
      <c r="D4" s="345"/>
      <c r="E4" s="345"/>
      <c r="F4" s="219" t="s">
        <v>5</v>
      </c>
      <c r="G4" s="190" t="s">
        <v>6</v>
      </c>
      <c r="H4" s="190" t="s">
        <v>7</v>
      </c>
      <c r="I4" s="17" t="s">
        <v>390</v>
      </c>
      <c r="J4" s="17" t="s">
        <v>303</v>
      </c>
      <c r="K4" s="17" t="s">
        <v>304</v>
      </c>
      <c r="L4" s="17" t="s">
        <v>305</v>
      </c>
      <c r="M4" s="17" t="s">
        <v>268</v>
      </c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62" s="26" customFormat="1" ht="18" customHeight="1">
      <c r="A5" s="191">
        <v>414</v>
      </c>
      <c r="B5" s="6" t="s">
        <v>12</v>
      </c>
      <c r="C5" s="116" t="s">
        <v>248</v>
      </c>
      <c r="D5" s="7" t="s">
        <v>249</v>
      </c>
      <c r="E5" s="7" t="s">
        <v>250</v>
      </c>
      <c r="F5" s="211">
        <v>800</v>
      </c>
      <c r="G5" s="8">
        <v>3.5</v>
      </c>
      <c r="H5" s="8">
        <v>26.2</v>
      </c>
      <c r="I5" s="9">
        <v>37.200000000000003</v>
      </c>
      <c r="J5" s="9">
        <v>25.1</v>
      </c>
      <c r="K5" s="9">
        <v>3.4</v>
      </c>
      <c r="L5" s="9">
        <v>1.4</v>
      </c>
      <c r="M5" s="9">
        <v>32.799999999999997</v>
      </c>
    </row>
    <row r="6" spans="1:62" s="26" customFormat="1" ht="18" customHeight="1">
      <c r="A6" s="191">
        <v>432</v>
      </c>
      <c r="B6" s="6" t="s">
        <v>12</v>
      </c>
      <c r="C6" s="116" t="s">
        <v>45</v>
      </c>
      <c r="D6" s="7" t="s">
        <v>13</v>
      </c>
      <c r="E6" s="7" t="s">
        <v>84</v>
      </c>
      <c r="F6" s="211">
        <v>802</v>
      </c>
      <c r="G6" s="8">
        <v>3.5</v>
      </c>
      <c r="H6" s="8">
        <v>12.1</v>
      </c>
      <c r="I6" s="9">
        <v>45</v>
      </c>
      <c r="J6" s="9">
        <v>27.7</v>
      </c>
      <c r="K6" s="9">
        <v>3.9</v>
      </c>
      <c r="L6" s="9">
        <v>0.9</v>
      </c>
      <c r="M6" s="9">
        <v>22.5</v>
      </c>
    </row>
    <row r="7" spans="1:62" s="26" customFormat="1" ht="18" customHeight="1">
      <c r="A7" s="191">
        <v>575</v>
      </c>
      <c r="B7" s="6" t="s">
        <v>131</v>
      </c>
      <c r="C7" s="7" t="s">
        <v>49</v>
      </c>
      <c r="D7" s="7" t="s">
        <v>51</v>
      </c>
      <c r="E7" s="7" t="s">
        <v>251</v>
      </c>
      <c r="F7" s="211">
        <v>506</v>
      </c>
      <c r="G7" s="8">
        <v>4.3499999999999996</v>
      </c>
      <c r="H7" s="8">
        <v>13.28</v>
      </c>
      <c r="I7" s="9">
        <v>37.299999999999997</v>
      </c>
      <c r="J7" s="9">
        <v>26.8</v>
      </c>
      <c r="K7" s="9">
        <v>2.1</v>
      </c>
      <c r="L7" s="9">
        <v>5.3</v>
      </c>
      <c r="M7" s="9">
        <v>28.6</v>
      </c>
    </row>
    <row r="8" spans="1:62" s="26" customFormat="1" ht="18" customHeight="1">
      <c r="A8" s="191">
        <v>636</v>
      </c>
      <c r="B8" s="6" t="s">
        <v>31</v>
      </c>
      <c r="C8" s="7" t="s">
        <v>19</v>
      </c>
      <c r="D8" s="7" t="s">
        <v>134</v>
      </c>
      <c r="E8" s="7" t="s">
        <v>253</v>
      </c>
      <c r="F8" s="211">
        <v>2021</v>
      </c>
      <c r="G8" s="8">
        <v>2.2000000000000002</v>
      </c>
      <c r="H8" s="8">
        <v>4.0999999999999996</v>
      </c>
      <c r="I8" s="9">
        <v>49.1</v>
      </c>
      <c r="J8" s="9">
        <v>39.9</v>
      </c>
      <c r="K8" s="9">
        <v>2.1</v>
      </c>
      <c r="L8" s="9">
        <v>1.7</v>
      </c>
      <c r="M8" s="9">
        <v>7.8</v>
      </c>
    </row>
    <row r="9" spans="1:62" s="26" customFormat="1" ht="18" customHeight="1">
      <c r="A9" s="191">
        <v>589</v>
      </c>
      <c r="B9" s="6" t="s">
        <v>36</v>
      </c>
      <c r="C9" s="116" t="s">
        <v>241</v>
      </c>
      <c r="D9" s="7" t="s">
        <v>132</v>
      </c>
      <c r="E9" s="7" t="s">
        <v>250</v>
      </c>
      <c r="F9" s="211">
        <v>800</v>
      </c>
      <c r="G9" s="8">
        <v>3.5</v>
      </c>
      <c r="H9" s="8">
        <v>26</v>
      </c>
      <c r="I9" s="9">
        <v>35.5</v>
      </c>
      <c r="J9" s="9">
        <v>24.1</v>
      </c>
      <c r="K9" s="9">
        <v>3</v>
      </c>
      <c r="L9" s="9">
        <v>1.6</v>
      </c>
      <c r="M9" s="9">
        <v>35.9</v>
      </c>
    </row>
    <row r="10" spans="1:62" s="26" customFormat="1" ht="18" customHeight="1">
      <c r="A10" s="191">
        <v>599</v>
      </c>
      <c r="B10" s="6" t="s">
        <v>75</v>
      </c>
      <c r="C10" s="116" t="s">
        <v>19</v>
      </c>
      <c r="D10" s="7" t="s">
        <v>133</v>
      </c>
      <c r="E10" s="7" t="s">
        <v>252</v>
      </c>
      <c r="F10" s="211">
        <v>1007</v>
      </c>
      <c r="G10" s="8">
        <v>3.1</v>
      </c>
      <c r="H10" s="8">
        <v>4.5999999999999996</v>
      </c>
      <c r="I10" s="9">
        <v>44.5</v>
      </c>
      <c r="J10" s="9">
        <v>39.799999999999997</v>
      </c>
      <c r="K10" s="9">
        <v>3.4</v>
      </c>
      <c r="L10" s="9">
        <v>1.9</v>
      </c>
      <c r="M10" s="9">
        <v>10.4</v>
      </c>
    </row>
    <row r="11" spans="1:62" s="24" customFormat="1" ht="18" customHeight="1">
      <c r="A11" s="191">
        <v>797</v>
      </c>
      <c r="B11" s="6" t="s">
        <v>126</v>
      </c>
      <c r="C11" s="7" t="s">
        <v>19</v>
      </c>
      <c r="D11" s="7" t="s">
        <v>135</v>
      </c>
      <c r="E11" s="7" t="s">
        <v>252</v>
      </c>
      <c r="F11" s="211">
        <v>708</v>
      </c>
      <c r="G11" s="8">
        <v>3.7</v>
      </c>
      <c r="H11" s="8">
        <v>3.6</v>
      </c>
      <c r="I11" s="9">
        <v>48.8</v>
      </c>
      <c r="J11" s="9">
        <v>42.7</v>
      </c>
      <c r="K11" s="9">
        <v>1.7</v>
      </c>
      <c r="L11" s="9">
        <v>0.9</v>
      </c>
      <c r="M11" s="9">
        <v>5.9</v>
      </c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</row>
    <row r="12" spans="1:62" s="147" customFormat="1" ht="18" customHeight="1">
      <c r="B12" s="135">
        <v>6.4</v>
      </c>
      <c r="C12" s="136" t="s">
        <v>375</v>
      </c>
      <c r="F12" s="230"/>
      <c r="I12" s="148">
        <v>46.8</v>
      </c>
      <c r="J12" s="128">
        <v>50.1</v>
      </c>
      <c r="N12" s="132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</row>
    <row r="13" spans="1:62" s="37" customFormat="1" ht="18" customHeight="1">
      <c r="B13" s="31"/>
      <c r="C13" s="31"/>
      <c r="F13" s="218"/>
      <c r="I13" s="86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</row>
    <row r="14" spans="1:62" s="37" customFormat="1" ht="18" customHeight="1">
      <c r="B14" s="31"/>
      <c r="C14" s="31"/>
      <c r="F14" s="218"/>
      <c r="I14" s="86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</row>
    <row r="15" spans="1:62" s="37" customFormat="1" ht="18" customHeight="1">
      <c r="B15" s="31"/>
      <c r="C15" s="31"/>
      <c r="F15" s="218"/>
      <c r="I15" s="86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</row>
    <row r="16" spans="1:62" s="37" customFormat="1" ht="18" customHeight="1">
      <c r="B16" s="31"/>
      <c r="C16" s="31"/>
      <c r="F16" s="218"/>
      <c r="I16" s="86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</row>
    <row r="17" spans="2:35" s="37" customFormat="1" ht="18" customHeight="1">
      <c r="B17" s="31"/>
      <c r="C17" s="31"/>
      <c r="F17" s="218"/>
      <c r="I17" s="86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</row>
    <row r="18" spans="2:35" s="37" customFormat="1" ht="18" customHeight="1">
      <c r="B18" s="31"/>
      <c r="C18" s="31"/>
      <c r="F18" s="218"/>
      <c r="I18" s="86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</row>
    <row r="19" spans="2:35" s="37" customFormat="1" ht="18" customHeight="1">
      <c r="B19" s="31"/>
      <c r="C19" s="31"/>
      <c r="F19" s="218"/>
      <c r="I19" s="86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</row>
    <row r="20" spans="2:35" s="37" customFormat="1" ht="18" customHeight="1">
      <c r="B20" s="31"/>
      <c r="C20" s="31"/>
      <c r="F20" s="218"/>
      <c r="I20" s="86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</row>
    <row r="21" spans="2:35" s="37" customFormat="1" ht="18" customHeight="1">
      <c r="B21" s="31"/>
      <c r="C21" s="31"/>
      <c r="F21" s="218"/>
      <c r="I21" s="86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</row>
    <row r="22" spans="2:35" s="37" customFormat="1" ht="18" customHeight="1">
      <c r="B22" s="31"/>
      <c r="C22" s="31"/>
      <c r="F22" s="218"/>
      <c r="I22" s="86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</row>
    <row r="23" spans="2:35" s="37" customFormat="1" ht="18" customHeight="1">
      <c r="B23" s="31"/>
      <c r="C23" s="31"/>
      <c r="F23" s="218"/>
      <c r="I23" s="86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</row>
    <row r="24" spans="2:35" s="37" customFormat="1" ht="18" customHeight="1">
      <c r="B24" s="31"/>
      <c r="C24" s="31"/>
      <c r="F24" s="218"/>
      <c r="I24" s="86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</row>
    <row r="25" spans="2:35" s="37" customFormat="1" ht="18" customHeight="1">
      <c r="B25" s="31"/>
      <c r="C25" s="31"/>
      <c r="F25" s="218"/>
      <c r="I25" s="86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</row>
    <row r="26" spans="2:35" s="37" customFormat="1" ht="18" customHeight="1">
      <c r="B26" s="31"/>
      <c r="C26" s="31"/>
      <c r="F26" s="218"/>
      <c r="I26" s="86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</row>
    <row r="27" spans="2:35" s="37" customFormat="1" ht="18" customHeight="1">
      <c r="B27" s="31"/>
      <c r="C27" s="31"/>
      <c r="F27" s="218"/>
      <c r="I27" s="86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</row>
    <row r="28" spans="2:35" s="37" customFormat="1" ht="18" customHeight="1">
      <c r="B28" s="31"/>
      <c r="C28" s="31"/>
      <c r="F28" s="218"/>
      <c r="I28" s="86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</row>
    <row r="29" spans="2:35" s="37" customFormat="1" ht="18" customHeight="1">
      <c r="B29" s="31"/>
      <c r="C29" s="31"/>
      <c r="F29" s="218"/>
      <c r="I29" s="86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</row>
    <row r="30" spans="2:35" s="37" customFormat="1" ht="18" customHeight="1">
      <c r="B30" s="31"/>
      <c r="C30" s="31"/>
      <c r="F30" s="218"/>
      <c r="I30" s="86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</row>
    <row r="31" spans="2:35" s="37" customFormat="1" ht="18" customHeight="1">
      <c r="B31" s="31"/>
      <c r="C31" s="31"/>
      <c r="F31" s="218"/>
      <c r="I31" s="86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</row>
    <row r="32" spans="2:35" s="37" customFormat="1" ht="18" customHeight="1">
      <c r="B32" s="31"/>
      <c r="C32" s="31"/>
      <c r="F32" s="218"/>
      <c r="I32" s="86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</row>
    <row r="33" spans="2:35" s="37" customFormat="1" ht="18" customHeight="1">
      <c r="B33" s="31"/>
      <c r="C33" s="31"/>
      <c r="F33" s="218"/>
      <c r="I33" s="86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</row>
    <row r="34" spans="2:35" ht="18" customHeight="1"/>
    <row r="35" spans="2:35" ht="18" customHeight="1"/>
    <row r="36" spans="2:35" ht="18" customHeight="1"/>
    <row r="37" spans="2:35" ht="18" customHeight="1"/>
    <row r="38" spans="2:35" ht="18" customHeight="1"/>
    <row r="39" spans="2:35" ht="18" customHeight="1"/>
    <row r="40" spans="2:35" ht="18" customHeight="1"/>
  </sheetData>
  <mergeCells count="6">
    <mergeCell ref="F3:M3"/>
    <mergeCell ref="A3:A4"/>
    <mergeCell ref="B3:B4"/>
    <mergeCell ref="C3:C4"/>
    <mergeCell ref="D3:D4"/>
    <mergeCell ref="E3:E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J36"/>
  <sheetViews>
    <sheetView view="pageBreakPreview" zoomScale="70" zoomScaleNormal="70" zoomScaleSheetLayoutView="70" workbookViewId="0">
      <selection activeCell="Q21" sqref="Q21"/>
    </sheetView>
  </sheetViews>
  <sheetFormatPr defaultRowHeight="16.5"/>
  <cols>
    <col min="1" max="1" width="4.875" customWidth="1"/>
    <col min="2" max="2" width="10.5" style="2" customWidth="1"/>
    <col min="3" max="3" width="12.75" style="2" customWidth="1"/>
    <col min="4" max="4" width="12.5" customWidth="1"/>
    <col min="5" max="5" width="47.125" customWidth="1"/>
    <col min="6" max="6" width="9" style="214"/>
    <col min="9" max="13" width="20" customWidth="1"/>
    <col min="14" max="14" width="17" customWidth="1"/>
    <col min="15" max="15" width="14.125" customWidth="1"/>
    <col min="16" max="16" width="20.875" customWidth="1"/>
    <col min="17" max="21" width="13.625" customWidth="1"/>
  </cols>
  <sheetData>
    <row r="1" spans="1:62" s="258" customFormat="1" ht="30" customHeight="1">
      <c r="A1" s="205" t="s">
        <v>421</v>
      </c>
      <c r="B1" s="246"/>
      <c r="C1" s="246"/>
      <c r="F1" s="24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</row>
    <row r="2" spans="1:62" s="260" customFormat="1" ht="30" customHeight="1">
      <c r="A2" s="270" t="s">
        <v>446</v>
      </c>
      <c r="B2" s="251"/>
      <c r="C2" s="251"/>
      <c r="F2" s="252"/>
      <c r="W2" s="25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59"/>
    </row>
    <row r="3" spans="1:62" s="37" customFormat="1" ht="18" customHeight="1">
      <c r="A3" s="348" t="s">
        <v>0</v>
      </c>
      <c r="B3" s="328" t="s">
        <v>2</v>
      </c>
      <c r="C3" s="338" t="s">
        <v>1</v>
      </c>
      <c r="D3" s="338" t="s">
        <v>3</v>
      </c>
      <c r="E3" s="334" t="s">
        <v>194</v>
      </c>
      <c r="F3" s="350" t="s">
        <v>5</v>
      </c>
      <c r="G3" s="346" t="s">
        <v>6</v>
      </c>
      <c r="H3" s="346" t="s">
        <v>7</v>
      </c>
      <c r="I3" s="329" t="s">
        <v>8</v>
      </c>
      <c r="J3" s="330"/>
      <c r="K3" s="330"/>
      <c r="L3" s="330"/>
      <c r="M3" s="330"/>
      <c r="N3" s="330"/>
      <c r="O3" s="331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62" s="15" customFormat="1" ht="43.5" customHeight="1">
      <c r="A4" s="349"/>
      <c r="B4" s="345"/>
      <c r="C4" s="339"/>
      <c r="D4" s="339"/>
      <c r="E4" s="334"/>
      <c r="F4" s="351"/>
      <c r="G4" s="347"/>
      <c r="H4" s="347"/>
      <c r="I4" s="17" t="s">
        <v>306</v>
      </c>
      <c r="J4" s="17" t="s">
        <v>307</v>
      </c>
      <c r="K4" s="17" t="s">
        <v>308</v>
      </c>
      <c r="L4" s="17" t="s">
        <v>309</v>
      </c>
      <c r="M4" s="17" t="s">
        <v>310</v>
      </c>
      <c r="N4" s="17" t="s">
        <v>311</v>
      </c>
      <c r="O4" s="17" t="s">
        <v>268</v>
      </c>
      <c r="P4" s="16"/>
      <c r="Q4" s="16"/>
      <c r="R4" s="16"/>
      <c r="S4" s="16"/>
      <c r="T4" s="16"/>
      <c r="U4" s="16"/>
      <c r="V4" s="16"/>
      <c r="W4" s="16"/>
      <c r="X4" s="16"/>
    </row>
    <row r="5" spans="1:62" s="26" customFormat="1" ht="18" customHeight="1">
      <c r="A5" s="5">
        <v>348</v>
      </c>
      <c r="B5" s="6" t="s">
        <v>136</v>
      </c>
      <c r="C5" s="7" t="s">
        <v>76</v>
      </c>
      <c r="D5" s="7" t="s">
        <v>137</v>
      </c>
      <c r="E5" s="7" t="s">
        <v>85</v>
      </c>
      <c r="F5" s="211">
        <v>868</v>
      </c>
      <c r="G5" s="8">
        <v>3.5</v>
      </c>
      <c r="H5" s="8">
        <v>22.5</v>
      </c>
      <c r="I5" s="9">
        <v>2.1</v>
      </c>
      <c r="J5" s="9">
        <v>3.7</v>
      </c>
      <c r="K5" s="9">
        <v>6.7</v>
      </c>
      <c r="L5" s="9">
        <v>4.2</v>
      </c>
      <c r="M5" s="9">
        <v>6.8</v>
      </c>
      <c r="N5" s="9">
        <v>11.5</v>
      </c>
      <c r="O5" s="10">
        <v>65</v>
      </c>
    </row>
    <row r="6" spans="1:62" s="26" customFormat="1" ht="18" customHeight="1">
      <c r="A6" s="5">
        <v>366</v>
      </c>
      <c r="B6" s="6" t="s">
        <v>102</v>
      </c>
      <c r="C6" s="116" t="s">
        <v>19</v>
      </c>
      <c r="D6" s="7" t="s">
        <v>138</v>
      </c>
      <c r="E6" s="7" t="s">
        <v>90</v>
      </c>
      <c r="F6" s="211">
        <v>504</v>
      </c>
      <c r="G6" s="8">
        <v>4.4000000000000004</v>
      </c>
      <c r="H6" s="8">
        <v>3.3</v>
      </c>
      <c r="I6" s="9">
        <v>7.2</v>
      </c>
      <c r="J6" s="9">
        <v>7.9</v>
      </c>
      <c r="K6" s="9">
        <v>7.3</v>
      </c>
      <c r="L6" s="9">
        <v>9.4</v>
      </c>
      <c r="M6" s="9">
        <v>6.1</v>
      </c>
      <c r="N6" s="9">
        <v>19.7</v>
      </c>
      <c r="O6" s="9">
        <v>42.4</v>
      </c>
    </row>
    <row r="7" spans="1:62" s="26" customFormat="1" ht="18" customHeight="1">
      <c r="A7" s="5">
        <v>414</v>
      </c>
      <c r="B7" s="6" t="s">
        <v>12</v>
      </c>
      <c r="C7" s="116" t="s">
        <v>54</v>
      </c>
      <c r="D7" s="7" t="s">
        <v>255</v>
      </c>
      <c r="E7" s="7" t="s">
        <v>228</v>
      </c>
      <c r="F7" s="211">
        <v>800</v>
      </c>
      <c r="G7" s="8">
        <v>3.5</v>
      </c>
      <c r="H7" s="8">
        <v>26.2</v>
      </c>
      <c r="I7" s="9">
        <v>3.1</v>
      </c>
      <c r="J7" s="9">
        <v>4.5</v>
      </c>
      <c r="K7" s="9">
        <v>5.7</v>
      </c>
      <c r="L7" s="9">
        <v>2.2999999999999998</v>
      </c>
      <c r="M7" s="9">
        <v>4.9000000000000004</v>
      </c>
      <c r="N7" s="9">
        <v>12.2</v>
      </c>
      <c r="O7" s="9">
        <v>67.400000000000006</v>
      </c>
    </row>
    <row r="8" spans="1:62" s="26" customFormat="1" ht="18" customHeight="1">
      <c r="A8" s="5">
        <v>432</v>
      </c>
      <c r="B8" s="6" t="s">
        <v>12</v>
      </c>
      <c r="C8" s="116" t="s">
        <v>45</v>
      </c>
      <c r="D8" s="7" t="s">
        <v>13</v>
      </c>
      <c r="E8" s="7" t="s">
        <v>84</v>
      </c>
      <c r="F8" s="211">
        <v>802</v>
      </c>
      <c r="G8" s="8">
        <v>3.5</v>
      </c>
      <c r="H8" s="8">
        <v>12.1</v>
      </c>
      <c r="I8" s="9">
        <v>11.3</v>
      </c>
      <c r="J8" s="9">
        <v>7.6</v>
      </c>
      <c r="K8" s="9">
        <v>6.6</v>
      </c>
      <c r="L8" s="9">
        <v>5.2</v>
      </c>
      <c r="M8" s="9">
        <v>8</v>
      </c>
      <c r="N8" s="9">
        <v>20.9</v>
      </c>
      <c r="O8" s="9">
        <v>40.5</v>
      </c>
    </row>
    <row r="9" spans="1:62" s="55" customFormat="1" ht="18" customHeight="1">
      <c r="A9" s="5">
        <v>636</v>
      </c>
      <c r="B9" s="6" t="s">
        <v>31</v>
      </c>
      <c r="C9" s="116" t="s">
        <v>19</v>
      </c>
      <c r="D9" s="7" t="s">
        <v>134</v>
      </c>
      <c r="E9" s="7" t="s">
        <v>254</v>
      </c>
      <c r="F9" s="211">
        <v>2021</v>
      </c>
      <c r="G9" s="8">
        <v>2.2000000000000002</v>
      </c>
      <c r="H9" s="8">
        <v>4.0999999999999996</v>
      </c>
      <c r="I9" s="9">
        <v>8</v>
      </c>
      <c r="J9" s="9">
        <v>11.7</v>
      </c>
      <c r="K9" s="9">
        <v>10.8</v>
      </c>
      <c r="L9" s="9">
        <v>8.3000000000000007</v>
      </c>
      <c r="M9" s="9">
        <v>8.9</v>
      </c>
      <c r="N9" s="9">
        <v>23.6</v>
      </c>
      <c r="O9" s="9">
        <v>28.7</v>
      </c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</row>
    <row r="10" spans="1:62" s="26" customFormat="1" ht="18" customHeight="1">
      <c r="A10" s="5">
        <v>589</v>
      </c>
      <c r="B10" s="6" t="s">
        <v>36</v>
      </c>
      <c r="C10" s="116" t="s">
        <v>54</v>
      </c>
      <c r="D10" s="7" t="s">
        <v>132</v>
      </c>
      <c r="E10" s="7" t="s">
        <v>228</v>
      </c>
      <c r="F10" s="211">
        <v>800</v>
      </c>
      <c r="G10" s="8">
        <v>3.5</v>
      </c>
      <c r="H10" s="8">
        <v>26</v>
      </c>
      <c r="I10" s="9">
        <v>3.2</v>
      </c>
      <c r="J10" s="9">
        <v>5.0999999999999996</v>
      </c>
      <c r="K10" s="9">
        <v>4.9000000000000004</v>
      </c>
      <c r="L10" s="9">
        <v>3.6</v>
      </c>
      <c r="M10" s="9">
        <v>5.2</v>
      </c>
      <c r="N10" s="9">
        <v>9.8000000000000007</v>
      </c>
      <c r="O10" s="9">
        <v>68.2</v>
      </c>
    </row>
    <row r="11" spans="1:62" s="26" customFormat="1" ht="18" customHeight="1">
      <c r="A11" s="5">
        <v>599</v>
      </c>
      <c r="B11" s="6" t="s">
        <v>75</v>
      </c>
      <c r="C11" s="116" t="s">
        <v>19</v>
      </c>
      <c r="D11" s="7" t="s">
        <v>133</v>
      </c>
      <c r="E11" s="7" t="s">
        <v>195</v>
      </c>
      <c r="F11" s="211">
        <v>1007</v>
      </c>
      <c r="G11" s="8">
        <v>3.1</v>
      </c>
      <c r="H11" s="8">
        <v>4.5999999999999996</v>
      </c>
      <c r="I11" s="9">
        <v>10.199999999999999</v>
      </c>
      <c r="J11" s="9">
        <v>11.3</v>
      </c>
      <c r="K11" s="9">
        <v>7.2</v>
      </c>
      <c r="L11" s="9">
        <v>8.1</v>
      </c>
      <c r="M11" s="9">
        <v>16.8</v>
      </c>
      <c r="N11" s="9">
        <v>18.2</v>
      </c>
      <c r="O11" s="9">
        <v>28.2</v>
      </c>
    </row>
    <row r="12" spans="1:62" s="26" customFormat="1" ht="18" customHeight="1">
      <c r="A12" s="5">
        <v>797</v>
      </c>
      <c r="B12" s="6" t="s">
        <v>126</v>
      </c>
      <c r="C12" s="7" t="s">
        <v>19</v>
      </c>
      <c r="D12" s="7" t="s">
        <v>135</v>
      </c>
      <c r="E12" s="7" t="s">
        <v>195</v>
      </c>
      <c r="F12" s="211">
        <v>708</v>
      </c>
      <c r="G12" s="8">
        <v>3.7</v>
      </c>
      <c r="H12" s="8">
        <v>3.6</v>
      </c>
      <c r="I12" s="9">
        <v>8</v>
      </c>
      <c r="J12" s="9">
        <v>13</v>
      </c>
      <c r="K12" s="9">
        <v>8.3000000000000007</v>
      </c>
      <c r="L12" s="9">
        <v>9.1999999999999993</v>
      </c>
      <c r="M12" s="9">
        <v>10.1</v>
      </c>
      <c r="N12" s="9">
        <v>29.8</v>
      </c>
      <c r="O12" s="9">
        <v>21.6</v>
      </c>
    </row>
    <row r="13" spans="1:62" s="147" customFormat="1" ht="18" customHeight="1">
      <c r="A13" s="128"/>
      <c r="B13" s="128">
        <v>6.4</v>
      </c>
      <c r="C13" s="124" t="s">
        <v>375</v>
      </c>
      <c r="D13" s="128"/>
      <c r="E13" s="128"/>
      <c r="F13" s="217"/>
      <c r="G13" s="128"/>
      <c r="H13" s="128"/>
      <c r="I13" s="137"/>
      <c r="J13" s="138">
        <v>16</v>
      </c>
      <c r="K13" s="128"/>
      <c r="L13" s="128"/>
      <c r="M13" s="128"/>
      <c r="N13" s="128">
        <v>31.4</v>
      </c>
      <c r="O13" s="128"/>
      <c r="P13" s="141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</row>
    <row r="14" spans="1:62" ht="18" customHeight="1">
      <c r="A14" s="2"/>
      <c r="D14" s="2"/>
      <c r="E14" s="2"/>
      <c r="G14" s="2"/>
      <c r="H14" s="2"/>
      <c r="I14" s="2"/>
      <c r="J14" s="2"/>
      <c r="K14" s="2"/>
      <c r="L14" s="2"/>
      <c r="M14" s="2"/>
      <c r="N14" s="2"/>
      <c r="O14" s="2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62" ht="18" customHeight="1"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</row>
    <row r="16" spans="1:62" ht="18" customHeight="1"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</row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</sheetData>
  <sortState ref="A36:BK43">
    <sortCondition ref="B36:B43"/>
  </sortState>
  <mergeCells count="9">
    <mergeCell ref="B3:B4"/>
    <mergeCell ref="C3:C4"/>
    <mergeCell ref="A3:A4"/>
    <mergeCell ref="E3:E4"/>
    <mergeCell ref="I3:O3"/>
    <mergeCell ref="H3:H4"/>
    <mergeCell ref="G3:G4"/>
    <mergeCell ref="F3:F4"/>
    <mergeCell ref="D3:D4"/>
  </mergeCells>
  <phoneticPr fontId="2" type="noConversion"/>
  <pageMargins left="0.39370078740157483" right="0.39370078740157483" top="0.78740157480314965" bottom="0.39370078740157483" header="0" footer="0"/>
  <pageSetup paperSize="9" scale="52" orientation="landscape" r:id="rId1"/>
  <colBreaks count="1" manualBreakCount="1">
    <brk id="16" max="61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51"/>
  <sheetViews>
    <sheetView view="pageBreakPreview" zoomScale="60" zoomScaleNormal="70" workbookViewId="0">
      <selection activeCell="R33" sqref="R33"/>
    </sheetView>
  </sheetViews>
  <sheetFormatPr defaultRowHeight="16.5"/>
  <cols>
    <col min="1" max="1" width="6.25" customWidth="1"/>
    <col min="2" max="2" width="12.375" customWidth="1"/>
    <col min="3" max="3" width="23.25" customWidth="1"/>
    <col min="4" max="4" width="16.25" customWidth="1"/>
    <col min="5" max="5" width="37.75" customWidth="1"/>
    <col min="6" max="6" width="10.75" style="214" customWidth="1"/>
    <col min="7" max="8" width="10.75" customWidth="1"/>
    <col min="9" max="12" width="19" customWidth="1"/>
    <col min="13" max="13" width="15.875" customWidth="1"/>
    <col min="14" max="14" width="17.625" customWidth="1"/>
    <col min="15" max="15" width="1.5" customWidth="1"/>
  </cols>
  <sheetData>
    <row r="1" spans="1:14" s="258" customFormat="1" ht="30" customHeight="1">
      <c r="A1" s="205" t="s">
        <v>422</v>
      </c>
      <c r="F1" s="247"/>
    </row>
    <row r="2" spans="1:14" s="203" customFormat="1" ht="30" customHeight="1">
      <c r="A2" s="250" t="s">
        <v>447</v>
      </c>
      <c r="B2" s="254"/>
      <c r="C2" s="254"/>
      <c r="D2" s="254"/>
      <c r="E2" s="254"/>
      <c r="F2" s="252"/>
      <c r="G2" s="254"/>
      <c r="H2" s="254"/>
      <c r="I2" s="254"/>
      <c r="J2" s="254"/>
      <c r="K2" s="254"/>
      <c r="L2" s="254"/>
      <c r="M2" s="254"/>
    </row>
    <row r="3" spans="1:14" ht="18" customHeight="1">
      <c r="A3" s="332" t="s">
        <v>0</v>
      </c>
      <c r="B3" s="334" t="s">
        <v>63</v>
      </c>
      <c r="C3" s="333" t="s">
        <v>1</v>
      </c>
      <c r="D3" s="333" t="s">
        <v>64</v>
      </c>
      <c r="E3" s="328" t="s">
        <v>179</v>
      </c>
      <c r="F3" s="341" t="s">
        <v>5</v>
      </c>
      <c r="G3" s="337" t="s">
        <v>6</v>
      </c>
      <c r="H3" s="337" t="s">
        <v>180</v>
      </c>
      <c r="I3" s="335" t="s">
        <v>83</v>
      </c>
      <c r="J3" s="335"/>
      <c r="K3" s="335"/>
      <c r="L3" s="335"/>
      <c r="M3" s="335"/>
    </row>
    <row r="4" spans="1:14" ht="35.25" customHeight="1">
      <c r="A4" s="332"/>
      <c r="B4" s="334"/>
      <c r="C4" s="333"/>
      <c r="D4" s="333"/>
      <c r="E4" s="345"/>
      <c r="F4" s="341"/>
      <c r="G4" s="337"/>
      <c r="H4" s="337"/>
      <c r="I4" s="17" t="s">
        <v>391</v>
      </c>
      <c r="J4" s="17" t="s">
        <v>378</v>
      </c>
      <c r="K4" s="17" t="s">
        <v>312</v>
      </c>
      <c r="L4" s="17" t="s">
        <v>313</v>
      </c>
      <c r="M4" s="17" t="s">
        <v>268</v>
      </c>
    </row>
    <row r="5" spans="1:14" s="25" customFormat="1" ht="18" customHeight="1">
      <c r="A5" s="5">
        <v>378</v>
      </c>
      <c r="B5" s="35" t="s">
        <v>102</v>
      </c>
      <c r="C5" s="34" t="s">
        <v>72</v>
      </c>
      <c r="D5" s="34" t="s">
        <v>147</v>
      </c>
      <c r="E5" s="34" t="s">
        <v>91</v>
      </c>
      <c r="F5" s="216">
        <v>2033</v>
      </c>
      <c r="G5" s="36">
        <v>2.2000000000000002</v>
      </c>
      <c r="H5" s="36">
        <v>14.1</v>
      </c>
      <c r="I5" s="9">
        <v>52.3</v>
      </c>
      <c r="J5" s="9">
        <v>11.9</v>
      </c>
      <c r="K5" s="9">
        <v>8.9</v>
      </c>
      <c r="L5" s="9">
        <v>4.2</v>
      </c>
      <c r="M5" s="9">
        <v>22.6</v>
      </c>
    </row>
    <row r="6" spans="1:14" s="25" customFormat="1" ht="18" customHeight="1">
      <c r="A6" s="5">
        <v>421</v>
      </c>
      <c r="B6" s="35" t="s">
        <v>12</v>
      </c>
      <c r="C6" s="34" t="s">
        <v>9</v>
      </c>
      <c r="D6" s="34" t="s">
        <v>13</v>
      </c>
      <c r="E6" s="34" t="s">
        <v>84</v>
      </c>
      <c r="F6" s="216">
        <v>800</v>
      </c>
      <c r="G6" s="36">
        <v>3.5</v>
      </c>
      <c r="H6" s="36">
        <v>14</v>
      </c>
      <c r="I6" s="9">
        <v>52.7</v>
      </c>
      <c r="J6" s="9">
        <v>12.4</v>
      </c>
      <c r="K6" s="9">
        <v>7.2</v>
      </c>
      <c r="L6" s="9">
        <v>3</v>
      </c>
      <c r="M6" s="9">
        <v>24.7</v>
      </c>
    </row>
    <row r="7" spans="1:14" s="25" customFormat="1" ht="18" customHeight="1">
      <c r="A7" s="5">
        <v>745</v>
      </c>
      <c r="B7" s="7" t="s">
        <v>14</v>
      </c>
      <c r="C7" s="34" t="s">
        <v>45</v>
      </c>
      <c r="D7" s="34" t="s">
        <v>79</v>
      </c>
      <c r="E7" s="34" t="s">
        <v>89</v>
      </c>
      <c r="F7" s="211">
        <v>802</v>
      </c>
      <c r="G7" s="8">
        <v>3.5</v>
      </c>
      <c r="H7" s="8">
        <v>15.5</v>
      </c>
      <c r="I7" s="110">
        <v>59</v>
      </c>
      <c r="J7" s="110">
        <v>13.1</v>
      </c>
      <c r="K7" s="110">
        <v>10.8</v>
      </c>
      <c r="L7" s="9">
        <v>4.9000000000000004</v>
      </c>
      <c r="M7" s="9">
        <v>12.1</v>
      </c>
    </row>
    <row r="8" spans="1:14" s="150" customFormat="1" ht="18" customHeight="1">
      <c r="B8" s="150">
        <v>6.4</v>
      </c>
      <c r="C8" s="136" t="s">
        <v>375</v>
      </c>
      <c r="F8" s="231"/>
      <c r="I8" s="151">
        <v>65.400000000000006</v>
      </c>
      <c r="J8" s="152"/>
      <c r="K8" s="151">
        <v>26.4</v>
      </c>
      <c r="N8" s="141"/>
    </row>
    <row r="9" spans="1:14" ht="18" customHeight="1"/>
    <row r="10" spans="1:14" ht="18" customHeight="1"/>
    <row r="11" spans="1:14" ht="18" customHeight="1"/>
    <row r="12" spans="1:14" ht="18" customHeight="1"/>
    <row r="13" spans="1:14" ht="18" customHeight="1"/>
    <row r="14" spans="1:14" ht="18" customHeight="1"/>
    <row r="15" spans="1:14" ht="18" customHeight="1"/>
    <row r="16" spans="1:14" ht="18" customHeight="1"/>
    <row r="17" spans="1:30" ht="18" customHeight="1"/>
    <row r="18" spans="1:30" ht="18" customHeight="1"/>
    <row r="19" spans="1:30" ht="18" customHeight="1"/>
    <row r="20" spans="1:30" ht="18" customHeight="1"/>
    <row r="21" spans="1:30" ht="18" customHeight="1"/>
    <row r="22" spans="1:30" ht="18" customHeight="1"/>
    <row r="23" spans="1:30" ht="18" customHeight="1"/>
    <row r="24" spans="1:30" ht="18" customHeight="1"/>
    <row r="25" spans="1:30" ht="18" customHeight="1"/>
    <row r="26" spans="1:30" ht="18" customHeight="1"/>
    <row r="27" spans="1:30" s="254" customFormat="1" ht="30" customHeight="1">
      <c r="A27" s="250" t="s">
        <v>448</v>
      </c>
      <c r="F27" s="252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</row>
    <row r="28" spans="1:30" s="18" customFormat="1" ht="18" customHeight="1">
      <c r="A28" s="332" t="s">
        <v>0</v>
      </c>
      <c r="B28" s="334" t="s">
        <v>63</v>
      </c>
      <c r="C28" s="333" t="s">
        <v>1</v>
      </c>
      <c r="D28" s="333" t="s">
        <v>64</v>
      </c>
      <c r="E28" s="328" t="s">
        <v>179</v>
      </c>
      <c r="F28" s="341" t="s">
        <v>5</v>
      </c>
      <c r="G28" s="337" t="s">
        <v>6</v>
      </c>
      <c r="H28" s="337" t="s">
        <v>7</v>
      </c>
      <c r="I28" s="335" t="s">
        <v>83</v>
      </c>
      <c r="J28" s="335"/>
      <c r="K28" s="335"/>
      <c r="L28" s="335"/>
      <c r="M28" s="335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</row>
    <row r="29" spans="1:30" s="20" customFormat="1" ht="35.25" customHeight="1">
      <c r="A29" s="332"/>
      <c r="B29" s="334"/>
      <c r="C29" s="333"/>
      <c r="D29" s="333"/>
      <c r="E29" s="345"/>
      <c r="F29" s="341"/>
      <c r="G29" s="337"/>
      <c r="H29" s="337"/>
      <c r="I29" s="17" t="s">
        <v>314</v>
      </c>
      <c r="J29" s="17" t="s">
        <v>315</v>
      </c>
      <c r="K29" s="17" t="s">
        <v>316</v>
      </c>
      <c r="L29" s="17" t="s">
        <v>317</v>
      </c>
      <c r="M29" s="17" t="s">
        <v>268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</row>
    <row r="30" spans="1:30" s="25" customFormat="1" ht="18" customHeight="1">
      <c r="A30" s="5">
        <v>378</v>
      </c>
      <c r="B30" s="35" t="s">
        <v>102</v>
      </c>
      <c r="C30" s="34" t="s">
        <v>72</v>
      </c>
      <c r="D30" s="34" t="s">
        <v>147</v>
      </c>
      <c r="E30" s="34" t="s">
        <v>91</v>
      </c>
      <c r="F30" s="216">
        <v>2033</v>
      </c>
      <c r="G30" s="36">
        <v>2.2000000000000002</v>
      </c>
      <c r="H30" s="36">
        <v>14.1</v>
      </c>
      <c r="I30" s="9">
        <v>16.5</v>
      </c>
      <c r="J30" s="9">
        <v>7.2</v>
      </c>
      <c r="K30" s="9">
        <v>36.299999999999997</v>
      </c>
      <c r="L30" s="9">
        <v>11.9</v>
      </c>
      <c r="M30" s="9">
        <v>28</v>
      </c>
    </row>
    <row r="31" spans="1:30" s="25" customFormat="1" ht="18" customHeight="1">
      <c r="A31" s="5">
        <v>421</v>
      </c>
      <c r="B31" s="35" t="s">
        <v>12</v>
      </c>
      <c r="C31" s="34" t="s">
        <v>9</v>
      </c>
      <c r="D31" s="34" t="s">
        <v>13</v>
      </c>
      <c r="E31" s="34" t="s">
        <v>84</v>
      </c>
      <c r="F31" s="216">
        <v>800</v>
      </c>
      <c r="G31" s="36">
        <v>3.5</v>
      </c>
      <c r="H31" s="36">
        <v>14</v>
      </c>
      <c r="I31" s="9">
        <v>18.7</v>
      </c>
      <c r="J31" s="9">
        <v>7.3</v>
      </c>
      <c r="K31" s="9">
        <v>35.200000000000003</v>
      </c>
      <c r="L31" s="9">
        <v>8.6999999999999993</v>
      </c>
      <c r="M31" s="9">
        <v>30.2</v>
      </c>
    </row>
    <row r="32" spans="1:30" s="25" customFormat="1" ht="18" customHeight="1">
      <c r="A32" s="5">
        <v>745</v>
      </c>
      <c r="B32" s="7" t="s">
        <v>14</v>
      </c>
      <c r="C32" s="34" t="s">
        <v>45</v>
      </c>
      <c r="D32" s="34" t="s">
        <v>79</v>
      </c>
      <c r="E32" s="34" t="s">
        <v>89</v>
      </c>
      <c r="F32" s="211">
        <v>802</v>
      </c>
      <c r="G32" s="8">
        <v>3.5</v>
      </c>
      <c r="H32" s="8">
        <v>15.5</v>
      </c>
      <c r="I32" s="9">
        <v>19.100000000000001</v>
      </c>
      <c r="J32" s="9">
        <v>8.4</v>
      </c>
      <c r="K32" s="110">
        <v>39.4</v>
      </c>
      <c r="L32" s="110">
        <v>18</v>
      </c>
      <c r="M32" s="9">
        <v>15.1</v>
      </c>
    </row>
    <row r="33" spans="2:14" s="150" customFormat="1" ht="18" customHeight="1">
      <c r="B33" s="153">
        <v>6.4</v>
      </c>
      <c r="C33" s="124" t="s">
        <v>375</v>
      </c>
      <c r="D33" s="153"/>
      <c r="E33" s="153"/>
      <c r="F33" s="232"/>
      <c r="G33" s="153"/>
      <c r="H33" s="153"/>
      <c r="I33" s="153"/>
      <c r="J33" s="153"/>
      <c r="K33" s="151">
        <v>36.200000000000003</v>
      </c>
      <c r="L33" s="151">
        <v>27.5</v>
      </c>
      <c r="M33" s="153"/>
      <c r="N33" s="141"/>
    </row>
    <row r="34" spans="2:14" ht="18" customHeight="1"/>
    <row r="35" spans="2:14" ht="18" customHeight="1"/>
    <row r="36" spans="2:14" ht="18" customHeight="1"/>
    <row r="37" spans="2:14" ht="18" customHeight="1"/>
    <row r="38" spans="2:14" ht="18" customHeight="1"/>
    <row r="39" spans="2:14" ht="18" customHeight="1"/>
    <row r="40" spans="2:14" ht="18" customHeight="1"/>
    <row r="41" spans="2:14" ht="18" customHeight="1"/>
    <row r="42" spans="2:14" ht="18" customHeight="1"/>
    <row r="43" spans="2:14" ht="18" customHeight="1"/>
    <row r="44" spans="2:14" ht="18" customHeight="1"/>
    <row r="45" spans="2:14" ht="18" customHeight="1"/>
    <row r="46" spans="2:14" ht="18" customHeight="1"/>
    <row r="47" spans="2:14" ht="18" customHeight="1"/>
    <row r="48" spans="2:14" ht="18" customHeight="1"/>
    <row r="49" ht="18" customHeight="1"/>
    <row r="50" ht="18" customHeight="1"/>
    <row r="51" ht="18" customHeight="1"/>
  </sheetData>
  <mergeCells count="18">
    <mergeCell ref="I28:M28"/>
    <mergeCell ref="G3:G4"/>
    <mergeCell ref="H3:H4"/>
    <mergeCell ref="I3:M3"/>
    <mergeCell ref="H28:H29"/>
    <mergeCell ref="F28:F29"/>
    <mergeCell ref="G28:G29"/>
    <mergeCell ref="A3:A4"/>
    <mergeCell ref="C3:C4"/>
    <mergeCell ref="B3:B4"/>
    <mergeCell ref="D3:D4"/>
    <mergeCell ref="E3:E4"/>
    <mergeCell ref="F3:F4"/>
    <mergeCell ref="A28:A29"/>
    <mergeCell ref="C28:C29"/>
    <mergeCell ref="B28:B29"/>
    <mergeCell ref="D28:D29"/>
    <mergeCell ref="E28:E29"/>
  </mergeCells>
  <phoneticPr fontId="2" type="noConversion"/>
  <pageMargins left="0.39370078740157483" right="0.39370078740157483" top="0.78740157480314965" bottom="0.39370078740157483" header="0" footer="0"/>
  <pageSetup paperSize="9" scale="53" orientation="landscape" r:id="rId1"/>
  <colBreaks count="1" manualBreakCount="1">
    <brk id="14" max="51" man="1"/>
  </col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N41"/>
  <sheetViews>
    <sheetView view="pageBreakPreview" zoomScale="60" zoomScaleNormal="70" workbookViewId="0">
      <selection activeCell="M29" sqref="M29"/>
    </sheetView>
  </sheetViews>
  <sheetFormatPr defaultRowHeight="16.5"/>
  <cols>
    <col min="1" max="1" width="7.25" customWidth="1"/>
    <col min="2" max="2" width="13.875" style="2" customWidth="1"/>
    <col min="3" max="3" width="26" style="2" customWidth="1"/>
    <col min="4" max="4" width="17.5" customWidth="1"/>
    <col min="5" max="5" width="30.375" customWidth="1"/>
    <col min="6" max="6" width="10.75" style="214" customWidth="1"/>
    <col min="7" max="8" width="10.75" customWidth="1"/>
    <col min="9" max="14" width="19.75" customWidth="1"/>
    <col min="15" max="15" width="7.75" customWidth="1"/>
    <col min="16" max="17" width="18.375" customWidth="1"/>
  </cols>
  <sheetData>
    <row r="1" spans="1:66" s="258" customFormat="1" ht="30" customHeight="1">
      <c r="A1" s="205" t="s">
        <v>431</v>
      </c>
      <c r="B1" s="246"/>
      <c r="C1" s="246"/>
      <c r="F1" s="247"/>
    </row>
    <row r="2" spans="1:66" s="277" customFormat="1" ht="30" customHeight="1">
      <c r="A2" s="255" t="s">
        <v>464</v>
      </c>
      <c r="B2" s="263"/>
      <c r="C2" s="263"/>
      <c r="F2" s="265"/>
    </row>
    <row r="3" spans="1:66" s="58" customFormat="1" ht="18" customHeight="1">
      <c r="A3" s="332" t="s">
        <v>0</v>
      </c>
      <c r="B3" s="334" t="s">
        <v>2</v>
      </c>
      <c r="C3" s="338" t="s">
        <v>1</v>
      </c>
      <c r="D3" s="333" t="s">
        <v>3</v>
      </c>
      <c r="E3" s="340" t="s">
        <v>194</v>
      </c>
      <c r="F3" s="341" t="s">
        <v>5</v>
      </c>
      <c r="G3" s="337" t="s">
        <v>6</v>
      </c>
      <c r="H3" s="337" t="s">
        <v>7</v>
      </c>
      <c r="I3" s="353" t="s">
        <v>192</v>
      </c>
      <c r="J3" s="353"/>
      <c r="K3" s="353"/>
    </row>
    <row r="4" spans="1:66" s="15" customFormat="1" ht="35.25" customHeight="1">
      <c r="A4" s="332"/>
      <c r="B4" s="334"/>
      <c r="C4" s="339"/>
      <c r="D4" s="333"/>
      <c r="E4" s="340"/>
      <c r="F4" s="341"/>
      <c r="G4" s="337"/>
      <c r="H4" s="337"/>
      <c r="I4" s="17" t="s">
        <v>400</v>
      </c>
      <c r="J4" s="17" t="s">
        <v>364</v>
      </c>
      <c r="K4" s="17" t="s">
        <v>268</v>
      </c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</row>
    <row r="5" spans="1:66" s="16" customFormat="1" ht="18" customHeight="1">
      <c r="A5" s="191">
        <v>349</v>
      </c>
      <c r="B5" s="35" t="s">
        <v>10</v>
      </c>
      <c r="C5" s="117" t="s">
        <v>19</v>
      </c>
      <c r="D5" s="121" t="s">
        <v>138</v>
      </c>
      <c r="E5" s="121" t="s">
        <v>90</v>
      </c>
      <c r="F5" s="216">
        <v>505</v>
      </c>
      <c r="G5" s="36">
        <v>4.4000000000000004</v>
      </c>
      <c r="H5" s="36">
        <v>6.6</v>
      </c>
      <c r="I5" s="9">
        <v>44.6</v>
      </c>
      <c r="J5" s="9">
        <v>48.6</v>
      </c>
      <c r="K5" s="9">
        <v>6.8</v>
      </c>
    </row>
    <row r="6" spans="1:66" s="16" customFormat="1" ht="18" customHeight="1">
      <c r="A6" s="191">
        <v>515</v>
      </c>
      <c r="B6" s="35" t="s">
        <v>158</v>
      </c>
      <c r="C6" s="117" t="s">
        <v>159</v>
      </c>
      <c r="D6" s="121" t="s">
        <v>159</v>
      </c>
      <c r="E6" s="121" t="s">
        <v>183</v>
      </c>
      <c r="F6" s="216">
        <v>570</v>
      </c>
      <c r="G6" s="36">
        <v>4.0999999999999996</v>
      </c>
      <c r="H6" s="36">
        <v>50.5</v>
      </c>
      <c r="I6" s="9">
        <v>26.7</v>
      </c>
      <c r="J6" s="9">
        <v>39.799999999999997</v>
      </c>
      <c r="K6" s="9">
        <v>33.6</v>
      </c>
    </row>
    <row r="7" spans="1:66" s="16" customFormat="1" ht="18" customHeight="1">
      <c r="A7" s="191">
        <v>415</v>
      </c>
      <c r="B7" s="35" t="s">
        <v>12</v>
      </c>
      <c r="C7" s="117" t="s">
        <v>248</v>
      </c>
      <c r="D7" s="121" t="s">
        <v>249</v>
      </c>
      <c r="E7" s="121" t="s">
        <v>85</v>
      </c>
      <c r="F7" s="216">
        <v>500</v>
      </c>
      <c r="G7" s="36">
        <v>4.4000000000000004</v>
      </c>
      <c r="H7" s="36">
        <v>11.1</v>
      </c>
      <c r="I7" s="9">
        <v>34</v>
      </c>
      <c r="J7" s="9">
        <v>34.4</v>
      </c>
      <c r="K7" s="9">
        <v>31.6</v>
      </c>
    </row>
    <row r="8" spans="1:66" s="14" customFormat="1" ht="18" customHeight="1">
      <c r="A8" s="191">
        <v>427</v>
      </c>
      <c r="B8" s="35" t="s">
        <v>12</v>
      </c>
      <c r="C8" s="117" t="s">
        <v>9</v>
      </c>
      <c r="D8" s="121" t="s">
        <v>13</v>
      </c>
      <c r="E8" s="117" t="s">
        <v>84</v>
      </c>
      <c r="F8" s="216">
        <v>802</v>
      </c>
      <c r="G8" s="36">
        <v>3.5</v>
      </c>
      <c r="H8" s="36">
        <v>13.1</v>
      </c>
      <c r="I8" s="9">
        <v>39.6</v>
      </c>
      <c r="J8" s="9">
        <v>40.1</v>
      </c>
      <c r="K8" s="9">
        <v>20.3</v>
      </c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</row>
    <row r="9" spans="1:66" s="16" customFormat="1" ht="18" customHeight="1">
      <c r="A9" s="191">
        <v>637</v>
      </c>
      <c r="B9" s="35" t="s">
        <v>33</v>
      </c>
      <c r="C9" s="117" t="s">
        <v>19</v>
      </c>
      <c r="D9" s="121" t="s">
        <v>134</v>
      </c>
      <c r="E9" s="121" t="s">
        <v>90</v>
      </c>
      <c r="F9" s="216">
        <v>703</v>
      </c>
      <c r="G9" s="36">
        <v>3.7</v>
      </c>
      <c r="H9" s="36">
        <v>6.3</v>
      </c>
      <c r="I9" s="9">
        <v>45.5</v>
      </c>
      <c r="J9" s="9">
        <v>46.5</v>
      </c>
      <c r="K9" s="9">
        <v>8</v>
      </c>
    </row>
    <row r="10" spans="1:66" s="16" customFormat="1" ht="18" customHeight="1">
      <c r="A10" s="191">
        <v>590</v>
      </c>
      <c r="B10" s="35" t="s">
        <v>36</v>
      </c>
      <c r="C10" s="117" t="s">
        <v>241</v>
      </c>
      <c r="D10" s="121" t="s">
        <v>132</v>
      </c>
      <c r="E10" s="121" t="s">
        <v>85</v>
      </c>
      <c r="F10" s="216">
        <v>500</v>
      </c>
      <c r="G10" s="36">
        <v>4.4000000000000004</v>
      </c>
      <c r="H10" s="36">
        <v>18.5</v>
      </c>
      <c r="I10" s="9">
        <v>38</v>
      </c>
      <c r="J10" s="9">
        <v>37.700000000000003</v>
      </c>
      <c r="K10" s="9">
        <v>24.3</v>
      </c>
    </row>
    <row r="11" spans="1:66" s="16" customFormat="1" ht="18" customHeight="1">
      <c r="A11" s="191">
        <v>597</v>
      </c>
      <c r="B11" s="35" t="s">
        <v>40</v>
      </c>
      <c r="C11" s="121" t="s">
        <v>39</v>
      </c>
      <c r="D11" s="121" t="s">
        <v>41</v>
      </c>
      <c r="E11" s="121" t="s">
        <v>87</v>
      </c>
      <c r="F11" s="216">
        <v>600</v>
      </c>
      <c r="G11" s="36">
        <v>4</v>
      </c>
      <c r="H11" s="36">
        <v>14.4</v>
      </c>
      <c r="I11" s="9">
        <v>45</v>
      </c>
      <c r="J11" s="9">
        <v>40.200000000000003</v>
      </c>
      <c r="K11" s="9">
        <v>14.7</v>
      </c>
    </row>
    <row r="12" spans="1:66" s="16" customFormat="1" ht="18" customHeight="1">
      <c r="A12" s="191">
        <v>600</v>
      </c>
      <c r="B12" s="35" t="s">
        <v>71</v>
      </c>
      <c r="C12" s="121" t="s">
        <v>19</v>
      </c>
      <c r="D12" s="121" t="s">
        <v>133</v>
      </c>
      <c r="E12" s="121" t="s">
        <v>90</v>
      </c>
      <c r="F12" s="216">
        <v>502</v>
      </c>
      <c r="G12" s="36">
        <v>4.4000000000000004</v>
      </c>
      <c r="H12" s="36">
        <v>5.3</v>
      </c>
      <c r="I12" s="9">
        <v>47.6</v>
      </c>
      <c r="J12" s="9">
        <v>46.1</v>
      </c>
      <c r="K12" s="9">
        <v>6.3</v>
      </c>
    </row>
    <row r="13" spans="1:66" s="16" customFormat="1" ht="18" customHeight="1">
      <c r="A13" s="191">
        <v>673</v>
      </c>
      <c r="B13" s="35" t="s">
        <v>163</v>
      </c>
      <c r="C13" s="121" t="s">
        <v>172</v>
      </c>
      <c r="D13" s="121" t="s">
        <v>173</v>
      </c>
      <c r="E13" s="121" t="s">
        <v>90</v>
      </c>
      <c r="F13" s="216">
        <v>803</v>
      </c>
      <c r="G13" s="36">
        <v>3.5</v>
      </c>
      <c r="H13" s="36">
        <v>3.1</v>
      </c>
      <c r="I13" s="9">
        <v>47.9</v>
      </c>
      <c r="J13" s="9">
        <v>48.3</v>
      </c>
      <c r="K13" s="9">
        <v>3.8</v>
      </c>
    </row>
    <row r="14" spans="1:66" s="16" customFormat="1" ht="18" customHeight="1">
      <c r="A14" s="191">
        <v>674</v>
      </c>
      <c r="B14" s="35" t="s">
        <v>163</v>
      </c>
      <c r="C14" s="117" t="s">
        <v>172</v>
      </c>
      <c r="D14" s="121" t="s">
        <v>173</v>
      </c>
      <c r="E14" s="121" t="s">
        <v>90</v>
      </c>
      <c r="F14" s="216">
        <v>502</v>
      </c>
      <c r="G14" s="36">
        <v>4.4000000000000004</v>
      </c>
      <c r="H14" s="36">
        <v>2.4</v>
      </c>
      <c r="I14" s="9">
        <v>56.9</v>
      </c>
      <c r="J14" s="9">
        <v>37.5</v>
      </c>
      <c r="K14" s="9">
        <v>5.6</v>
      </c>
    </row>
    <row r="15" spans="1:66" s="16" customFormat="1" ht="18" customHeight="1">
      <c r="A15" s="191">
        <v>675</v>
      </c>
      <c r="B15" s="35" t="s">
        <v>50</v>
      </c>
      <c r="C15" s="117" t="s">
        <v>172</v>
      </c>
      <c r="D15" s="121" t="s">
        <v>173</v>
      </c>
      <c r="E15" s="121" t="s">
        <v>90</v>
      </c>
      <c r="F15" s="216">
        <v>502</v>
      </c>
      <c r="G15" s="36">
        <v>4.5</v>
      </c>
      <c r="H15" s="36">
        <v>2.7</v>
      </c>
      <c r="I15" s="9">
        <v>46</v>
      </c>
      <c r="J15" s="9">
        <v>47.6</v>
      </c>
      <c r="K15" s="9">
        <v>6.4</v>
      </c>
    </row>
    <row r="16" spans="1:66" s="16" customFormat="1" ht="18" customHeight="1">
      <c r="A16" s="191">
        <v>755</v>
      </c>
      <c r="B16" s="7" t="s">
        <v>47</v>
      </c>
      <c r="C16" s="117" t="s">
        <v>45</v>
      </c>
      <c r="D16" s="121" t="s">
        <v>48</v>
      </c>
      <c r="E16" s="121" t="s">
        <v>89</v>
      </c>
      <c r="F16" s="211">
        <v>509</v>
      </c>
      <c r="G16" s="8">
        <v>4.4000000000000004</v>
      </c>
      <c r="H16" s="8">
        <v>14.4</v>
      </c>
      <c r="I16" s="9">
        <v>41.3</v>
      </c>
      <c r="J16" s="9">
        <v>40.6</v>
      </c>
      <c r="K16" s="9">
        <v>18.100000000000001</v>
      </c>
    </row>
    <row r="17" spans="1:66" s="16" customFormat="1" ht="18" customHeight="1">
      <c r="A17" s="191">
        <v>798</v>
      </c>
      <c r="B17" s="35" t="s">
        <v>126</v>
      </c>
      <c r="C17" s="117" t="s">
        <v>19</v>
      </c>
      <c r="D17" s="121" t="s">
        <v>135</v>
      </c>
      <c r="E17" s="121" t="s">
        <v>90</v>
      </c>
      <c r="F17" s="216">
        <v>515</v>
      </c>
      <c r="G17" s="36">
        <v>4.3</v>
      </c>
      <c r="H17" s="36">
        <v>4</v>
      </c>
      <c r="I17" s="9">
        <v>50.5</v>
      </c>
      <c r="J17" s="9">
        <v>43.9</v>
      </c>
      <c r="K17" s="9">
        <v>5.6</v>
      </c>
      <c r="BN17" s="14"/>
    </row>
    <row r="18" spans="1:66" s="16" customFormat="1" ht="18" customHeight="1">
      <c r="A18" s="191">
        <v>761</v>
      </c>
      <c r="B18" s="35" t="s">
        <v>126</v>
      </c>
      <c r="C18" s="121" t="s">
        <v>172</v>
      </c>
      <c r="D18" s="121" t="s">
        <v>173</v>
      </c>
      <c r="E18" s="121" t="s">
        <v>90</v>
      </c>
      <c r="F18" s="216">
        <v>1367</v>
      </c>
      <c r="G18" s="36">
        <v>2.7</v>
      </c>
      <c r="H18" s="36">
        <v>6.2</v>
      </c>
      <c r="I18" s="9">
        <v>52.6</v>
      </c>
      <c r="J18" s="9">
        <v>42.5</v>
      </c>
      <c r="K18" s="9">
        <v>4.9000000000000004</v>
      </c>
    </row>
    <row r="19" spans="1:66" s="159" customFormat="1" ht="18" customHeight="1">
      <c r="B19" s="184">
        <v>6.4</v>
      </c>
      <c r="C19" s="136" t="s">
        <v>375</v>
      </c>
      <c r="E19" s="167"/>
      <c r="F19" s="241"/>
      <c r="I19" s="166">
        <v>42.2</v>
      </c>
      <c r="J19" s="166">
        <v>57.8</v>
      </c>
      <c r="L19" s="157"/>
    </row>
    <row r="20" spans="1:66" s="58" customFormat="1" ht="18" customHeight="1">
      <c r="B20" s="183"/>
      <c r="C20" s="183"/>
      <c r="E20" s="107"/>
      <c r="F20" s="233"/>
    </row>
    <row r="21" spans="1:66" s="58" customFormat="1" ht="18" customHeight="1">
      <c r="B21" s="183"/>
      <c r="C21" s="183"/>
      <c r="E21" s="107"/>
      <c r="F21" s="233"/>
    </row>
    <row r="22" spans="1:66" s="58" customFormat="1" ht="18" customHeight="1">
      <c r="B22" s="183"/>
      <c r="C22" s="183"/>
      <c r="E22" s="107"/>
      <c r="F22" s="233"/>
    </row>
    <row r="23" spans="1:66" s="58" customFormat="1" ht="18" customHeight="1">
      <c r="B23" s="183"/>
      <c r="C23" s="183"/>
      <c r="E23" s="107"/>
      <c r="F23" s="233"/>
    </row>
    <row r="24" spans="1:66" s="58" customFormat="1" ht="18" customHeight="1">
      <c r="B24" s="183"/>
      <c r="C24" s="183"/>
      <c r="E24" s="107"/>
      <c r="F24" s="233"/>
    </row>
    <row r="25" spans="1:66" s="58" customFormat="1" ht="18" customHeight="1">
      <c r="B25" s="183"/>
      <c r="C25" s="183"/>
      <c r="E25" s="107"/>
      <c r="F25" s="233"/>
    </row>
    <row r="26" spans="1:66" s="58" customFormat="1" ht="18" customHeight="1">
      <c r="B26" s="183"/>
      <c r="C26" s="183"/>
      <c r="E26" s="107"/>
      <c r="F26" s="233"/>
    </row>
    <row r="27" spans="1:66" s="58" customFormat="1" ht="18" customHeight="1">
      <c r="B27" s="183"/>
      <c r="C27" s="183"/>
      <c r="E27" s="107"/>
      <c r="F27" s="233"/>
    </row>
    <row r="28" spans="1:66" s="58" customFormat="1" ht="18" customHeight="1">
      <c r="B28" s="183"/>
      <c r="C28" s="183"/>
      <c r="E28" s="107"/>
      <c r="F28" s="233"/>
    </row>
    <row r="29" spans="1:66" s="58" customFormat="1" ht="18" customHeight="1">
      <c r="B29" s="183"/>
      <c r="C29" s="183"/>
      <c r="E29" s="107"/>
      <c r="F29" s="233"/>
    </row>
    <row r="30" spans="1:66" s="58" customFormat="1" ht="18" customHeight="1">
      <c r="B30" s="183"/>
      <c r="C30" s="183"/>
      <c r="E30" s="107"/>
      <c r="F30" s="233"/>
    </row>
    <row r="31" spans="1:66" s="58" customFormat="1" ht="18" customHeight="1">
      <c r="B31" s="183"/>
      <c r="C31" s="183"/>
      <c r="E31" s="107"/>
      <c r="F31" s="233"/>
    </row>
    <row r="32" spans="1:66" s="58" customFormat="1" ht="18" customHeight="1">
      <c r="B32" s="183"/>
      <c r="C32" s="183"/>
      <c r="E32" s="107"/>
      <c r="F32" s="233"/>
    </row>
    <row r="33" spans="2:6" s="58" customFormat="1" ht="18" customHeight="1">
      <c r="B33" s="183"/>
      <c r="C33" s="183"/>
      <c r="E33" s="107"/>
      <c r="F33" s="233"/>
    </row>
    <row r="34" spans="2:6" s="58" customFormat="1" ht="18" customHeight="1">
      <c r="B34" s="183"/>
      <c r="C34" s="183"/>
      <c r="E34" s="107"/>
      <c r="F34" s="233"/>
    </row>
    <row r="35" spans="2:6" s="58" customFormat="1" ht="18" customHeight="1">
      <c r="B35" s="183"/>
      <c r="C35" s="183"/>
      <c r="E35" s="107"/>
      <c r="F35" s="233"/>
    </row>
    <row r="36" spans="2:6" s="58" customFormat="1" ht="18" customHeight="1">
      <c r="B36" s="183"/>
      <c r="C36" s="183"/>
      <c r="E36" s="107"/>
      <c r="F36" s="233"/>
    </row>
    <row r="37" spans="2:6" s="58" customFormat="1" ht="18" customHeight="1">
      <c r="B37" s="183"/>
      <c r="C37" s="183"/>
      <c r="E37" s="107"/>
      <c r="F37" s="233"/>
    </row>
    <row r="38" spans="2:6" s="58" customFormat="1" ht="18" customHeight="1">
      <c r="B38" s="183"/>
      <c r="C38" s="183"/>
      <c r="E38" s="107"/>
      <c r="F38" s="233"/>
    </row>
    <row r="39" spans="2:6" s="58" customFormat="1" ht="18" customHeight="1">
      <c r="B39" s="183"/>
      <c r="C39" s="183"/>
      <c r="E39" s="107"/>
      <c r="F39" s="233"/>
    </row>
    <row r="40" spans="2:6" s="58" customFormat="1" ht="18" customHeight="1">
      <c r="B40" s="183"/>
      <c r="C40" s="183"/>
      <c r="E40" s="107"/>
      <c r="F40" s="233"/>
    </row>
    <row r="41" spans="2:6" s="58" customFormat="1" ht="18" customHeight="1">
      <c r="B41" s="183"/>
      <c r="C41" s="183"/>
      <c r="E41" s="107"/>
      <c r="F41" s="233"/>
    </row>
  </sheetData>
  <mergeCells count="9">
    <mergeCell ref="G3:G4"/>
    <mergeCell ref="H3:H4"/>
    <mergeCell ref="I3:K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68" orientation="landscape" r:id="rId1"/>
  <rowBreaks count="1" manualBreakCount="1">
    <brk id="40" max="14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N37"/>
  <sheetViews>
    <sheetView view="pageBreakPreview" zoomScale="60" zoomScaleNormal="70" workbookViewId="0">
      <selection activeCell="Q28" sqref="Q28"/>
    </sheetView>
  </sheetViews>
  <sheetFormatPr defaultRowHeight="16.5"/>
  <cols>
    <col min="1" max="1" width="4.625" customWidth="1"/>
    <col min="2" max="2" width="9" style="2"/>
    <col min="3" max="3" width="21.5" style="2" customWidth="1"/>
    <col min="4" max="4" width="11.625" customWidth="1"/>
    <col min="5" max="5" width="28.75" customWidth="1"/>
    <col min="6" max="6" width="7.375" style="214" customWidth="1"/>
    <col min="7" max="8" width="7.375" customWidth="1"/>
    <col min="9" max="14" width="19.75" customWidth="1"/>
    <col min="15" max="15" width="7.75" customWidth="1"/>
    <col min="16" max="17" width="18.375" customWidth="1"/>
  </cols>
  <sheetData>
    <row r="1" spans="1:66" s="258" customFormat="1" ht="30" customHeight="1">
      <c r="A1" s="205" t="s">
        <v>431</v>
      </c>
      <c r="B1" s="246"/>
      <c r="C1" s="246"/>
      <c r="F1" s="247"/>
    </row>
    <row r="2" spans="1:66" s="277" customFormat="1" ht="30" customHeight="1">
      <c r="A2" s="255" t="s">
        <v>465</v>
      </c>
      <c r="B2" s="263"/>
      <c r="C2" s="263"/>
      <c r="F2" s="265"/>
    </row>
    <row r="3" spans="1:66" s="58" customFormat="1" ht="18" customHeight="1">
      <c r="A3" s="332" t="s">
        <v>0</v>
      </c>
      <c r="B3" s="334" t="s">
        <v>189</v>
      </c>
      <c r="C3" s="338" t="s">
        <v>1</v>
      </c>
      <c r="D3" s="333" t="s">
        <v>190</v>
      </c>
      <c r="E3" s="340" t="s">
        <v>191</v>
      </c>
      <c r="F3" s="341" t="s">
        <v>5</v>
      </c>
      <c r="G3" s="337" t="s">
        <v>6</v>
      </c>
      <c r="H3" s="337" t="s">
        <v>7</v>
      </c>
      <c r="I3" s="353" t="s">
        <v>192</v>
      </c>
      <c r="J3" s="353"/>
      <c r="K3" s="353"/>
      <c r="L3" s="353"/>
      <c r="M3" s="353"/>
    </row>
    <row r="4" spans="1:66" s="15" customFormat="1" ht="37.5" customHeight="1">
      <c r="A4" s="332"/>
      <c r="B4" s="334"/>
      <c r="C4" s="339"/>
      <c r="D4" s="333"/>
      <c r="E4" s="340"/>
      <c r="F4" s="341"/>
      <c r="G4" s="337"/>
      <c r="H4" s="337"/>
      <c r="I4" s="17" t="s">
        <v>365</v>
      </c>
      <c r="J4" s="17" t="s">
        <v>366</v>
      </c>
      <c r="K4" s="17" t="s">
        <v>367</v>
      </c>
      <c r="L4" s="17" t="s">
        <v>368</v>
      </c>
      <c r="M4" s="17" t="s">
        <v>268</v>
      </c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66" s="26" customFormat="1" ht="18" customHeight="1">
      <c r="A5" s="5">
        <v>515</v>
      </c>
      <c r="B5" s="35" t="s">
        <v>158</v>
      </c>
      <c r="C5" s="117" t="s">
        <v>159</v>
      </c>
      <c r="D5" s="34" t="s">
        <v>159</v>
      </c>
      <c r="E5" s="34" t="s">
        <v>183</v>
      </c>
      <c r="F5" s="216">
        <v>570</v>
      </c>
      <c r="G5" s="36">
        <v>4.0999999999999996</v>
      </c>
      <c r="H5" s="36">
        <v>50.5</v>
      </c>
      <c r="I5" s="9">
        <v>22.2</v>
      </c>
      <c r="J5" s="9">
        <v>9.3000000000000007</v>
      </c>
      <c r="K5" s="9">
        <v>14.2</v>
      </c>
      <c r="L5" s="9">
        <v>8.5</v>
      </c>
      <c r="M5" s="9">
        <v>45.8</v>
      </c>
    </row>
    <row r="6" spans="1:66" s="26" customFormat="1" ht="18" customHeight="1">
      <c r="A6" s="5">
        <v>367</v>
      </c>
      <c r="B6" s="35" t="s">
        <v>20</v>
      </c>
      <c r="C6" s="117" t="s">
        <v>19</v>
      </c>
      <c r="D6" s="34" t="s">
        <v>138</v>
      </c>
      <c r="E6" s="34" t="s">
        <v>90</v>
      </c>
      <c r="F6" s="216">
        <v>500</v>
      </c>
      <c r="G6" s="36">
        <v>4.4000000000000004</v>
      </c>
      <c r="H6" s="36">
        <v>4.5999999999999996</v>
      </c>
      <c r="I6" s="9">
        <v>19.2</v>
      </c>
      <c r="J6" s="9">
        <v>8.1999999999999993</v>
      </c>
      <c r="K6" s="9">
        <v>35.1</v>
      </c>
      <c r="L6" s="9">
        <v>19.399999999999999</v>
      </c>
      <c r="M6" s="9">
        <v>18.100000000000001</v>
      </c>
    </row>
    <row r="7" spans="1:66" s="26" customFormat="1" ht="18" customHeight="1">
      <c r="A7" s="5">
        <v>415</v>
      </c>
      <c r="B7" s="35" t="s">
        <v>12</v>
      </c>
      <c r="C7" s="117" t="s">
        <v>248</v>
      </c>
      <c r="D7" s="34" t="s">
        <v>249</v>
      </c>
      <c r="E7" s="34" t="s">
        <v>85</v>
      </c>
      <c r="F7" s="216">
        <v>500</v>
      </c>
      <c r="G7" s="36">
        <v>4.4000000000000004</v>
      </c>
      <c r="H7" s="36">
        <v>11.1</v>
      </c>
      <c r="I7" s="9">
        <v>19.7</v>
      </c>
      <c r="J7" s="9">
        <v>7.3</v>
      </c>
      <c r="K7" s="9">
        <v>19.3</v>
      </c>
      <c r="L7" s="9">
        <v>10.199999999999999</v>
      </c>
      <c r="M7" s="9">
        <v>43.6</v>
      </c>
    </row>
    <row r="8" spans="1:66" s="55" customFormat="1" ht="18" customHeight="1">
      <c r="A8" s="5">
        <v>427</v>
      </c>
      <c r="B8" s="35" t="s">
        <v>12</v>
      </c>
      <c r="C8" s="117" t="s">
        <v>9</v>
      </c>
      <c r="D8" s="34" t="s">
        <v>13</v>
      </c>
      <c r="E8" s="34" t="s">
        <v>84</v>
      </c>
      <c r="F8" s="216">
        <v>802</v>
      </c>
      <c r="G8" s="36">
        <v>3.5</v>
      </c>
      <c r="H8" s="36">
        <v>13.1</v>
      </c>
      <c r="I8" s="9">
        <v>22.5</v>
      </c>
      <c r="J8" s="9">
        <v>5.6</v>
      </c>
      <c r="K8" s="9">
        <v>27.3</v>
      </c>
      <c r="L8" s="9">
        <v>18.2</v>
      </c>
      <c r="M8" s="9">
        <v>26.5</v>
      </c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</row>
    <row r="9" spans="1:66" s="26" customFormat="1" ht="18" customHeight="1">
      <c r="A9" s="5">
        <v>637</v>
      </c>
      <c r="B9" s="35" t="s">
        <v>33</v>
      </c>
      <c r="C9" s="117" t="s">
        <v>19</v>
      </c>
      <c r="D9" s="34" t="s">
        <v>134</v>
      </c>
      <c r="E9" s="34" t="s">
        <v>90</v>
      </c>
      <c r="F9" s="216">
        <v>703</v>
      </c>
      <c r="G9" s="36">
        <v>3.7</v>
      </c>
      <c r="H9" s="36">
        <v>6.3</v>
      </c>
      <c r="I9" s="9">
        <v>23.7</v>
      </c>
      <c r="J9" s="9">
        <v>7.2</v>
      </c>
      <c r="K9" s="9">
        <v>32.200000000000003</v>
      </c>
      <c r="L9" s="9">
        <v>21.9</v>
      </c>
      <c r="M9" s="9">
        <v>15</v>
      </c>
    </row>
    <row r="10" spans="1:66" s="26" customFormat="1" ht="18" customHeight="1">
      <c r="A10" s="5">
        <v>590</v>
      </c>
      <c r="B10" s="35" t="s">
        <v>36</v>
      </c>
      <c r="C10" s="117" t="s">
        <v>241</v>
      </c>
      <c r="D10" s="34" t="s">
        <v>132</v>
      </c>
      <c r="E10" s="34" t="s">
        <v>85</v>
      </c>
      <c r="F10" s="216">
        <v>500</v>
      </c>
      <c r="G10" s="36">
        <v>4.4000000000000004</v>
      </c>
      <c r="H10" s="36">
        <v>18.5</v>
      </c>
      <c r="I10" s="9">
        <v>22.5</v>
      </c>
      <c r="J10" s="9">
        <v>9.1</v>
      </c>
      <c r="K10" s="9">
        <v>21.5</v>
      </c>
      <c r="L10" s="9">
        <v>11.6</v>
      </c>
      <c r="M10" s="9">
        <v>35.299999999999997</v>
      </c>
    </row>
    <row r="11" spans="1:66" s="26" customFormat="1" ht="18" customHeight="1">
      <c r="A11" s="5">
        <v>600</v>
      </c>
      <c r="B11" s="35" t="s">
        <v>71</v>
      </c>
      <c r="C11" s="121" t="s">
        <v>19</v>
      </c>
      <c r="D11" s="34" t="s">
        <v>133</v>
      </c>
      <c r="E11" s="34" t="s">
        <v>90</v>
      </c>
      <c r="F11" s="216">
        <v>502</v>
      </c>
      <c r="G11" s="36">
        <v>4.4000000000000004</v>
      </c>
      <c r="H11" s="36">
        <v>5.3</v>
      </c>
      <c r="I11" s="9">
        <v>25.7</v>
      </c>
      <c r="J11" s="9">
        <v>10.8</v>
      </c>
      <c r="K11" s="9">
        <v>33.200000000000003</v>
      </c>
      <c r="L11" s="9">
        <v>21</v>
      </c>
      <c r="M11" s="9">
        <v>9.3000000000000007</v>
      </c>
    </row>
    <row r="12" spans="1:66" s="26" customFormat="1" ht="18" customHeight="1">
      <c r="A12" s="5">
        <v>673</v>
      </c>
      <c r="B12" s="35" t="s">
        <v>163</v>
      </c>
      <c r="C12" s="121" t="s">
        <v>172</v>
      </c>
      <c r="D12" s="34" t="s">
        <v>173</v>
      </c>
      <c r="E12" s="34" t="s">
        <v>90</v>
      </c>
      <c r="F12" s="216">
        <v>803</v>
      </c>
      <c r="G12" s="36">
        <v>3.5</v>
      </c>
      <c r="H12" s="36">
        <v>3.1</v>
      </c>
      <c r="I12" s="9">
        <v>25.6</v>
      </c>
      <c r="J12" s="9">
        <v>9.8000000000000007</v>
      </c>
      <c r="K12" s="9">
        <v>38.4</v>
      </c>
      <c r="L12" s="9">
        <v>20.100000000000001</v>
      </c>
      <c r="M12" s="9">
        <v>6.1</v>
      </c>
    </row>
    <row r="13" spans="1:66" s="26" customFormat="1" ht="18" customHeight="1">
      <c r="A13" s="5">
        <v>674</v>
      </c>
      <c r="B13" s="35" t="s">
        <v>163</v>
      </c>
      <c r="C13" s="117" t="s">
        <v>172</v>
      </c>
      <c r="D13" s="34" t="s">
        <v>173</v>
      </c>
      <c r="E13" s="34" t="s">
        <v>90</v>
      </c>
      <c r="F13" s="216">
        <v>502</v>
      </c>
      <c r="G13" s="36">
        <v>4.4000000000000004</v>
      </c>
      <c r="H13" s="36">
        <v>2.4</v>
      </c>
      <c r="I13" s="9">
        <v>27.4</v>
      </c>
      <c r="J13" s="9">
        <v>9.4</v>
      </c>
      <c r="K13" s="9">
        <v>35.4</v>
      </c>
      <c r="L13" s="9">
        <v>18.399999999999999</v>
      </c>
      <c r="M13" s="9">
        <v>9.4</v>
      </c>
    </row>
    <row r="14" spans="1:66" s="26" customFormat="1" ht="18" customHeight="1">
      <c r="A14" s="5">
        <v>675</v>
      </c>
      <c r="B14" s="35" t="s">
        <v>50</v>
      </c>
      <c r="C14" s="117" t="s">
        <v>172</v>
      </c>
      <c r="D14" s="34" t="s">
        <v>173</v>
      </c>
      <c r="E14" s="34" t="s">
        <v>90</v>
      </c>
      <c r="F14" s="216">
        <v>502</v>
      </c>
      <c r="G14" s="36">
        <v>4.5</v>
      </c>
      <c r="H14" s="36">
        <v>2.7</v>
      </c>
      <c r="I14" s="9">
        <v>21</v>
      </c>
      <c r="J14" s="9">
        <v>10.1</v>
      </c>
      <c r="K14" s="9">
        <v>39</v>
      </c>
      <c r="L14" s="9">
        <v>19.100000000000001</v>
      </c>
      <c r="M14" s="9">
        <v>10.8</v>
      </c>
    </row>
    <row r="15" spans="1:66" s="26" customFormat="1" ht="18" customHeight="1">
      <c r="A15" s="5">
        <v>755</v>
      </c>
      <c r="B15" s="7" t="s">
        <v>47</v>
      </c>
      <c r="C15" s="117" t="s">
        <v>45</v>
      </c>
      <c r="D15" s="34" t="s">
        <v>48</v>
      </c>
      <c r="E15" s="34" t="s">
        <v>89</v>
      </c>
      <c r="F15" s="211">
        <v>509</v>
      </c>
      <c r="G15" s="8">
        <v>4.4000000000000004</v>
      </c>
      <c r="H15" s="8">
        <v>14.4</v>
      </c>
      <c r="I15" s="9">
        <v>26.5</v>
      </c>
      <c r="J15" s="9">
        <v>7.9</v>
      </c>
      <c r="K15" s="9">
        <v>22.1</v>
      </c>
      <c r="L15" s="9">
        <v>18.399999999999999</v>
      </c>
      <c r="M15" s="9">
        <v>25.1</v>
      </c>
    </row>
    <row r="16" spans="1:66" s="26" customFormat="1" ht="18" customHeight="1">
      <c r="A16" s="5">
        <v>798</v>
      </c>
      <c r="B16" s="35" t="s">
        <v>126</v>
      </c>
      <c r="C16" s="117" t="s">
        <v>19</v>
      </c>
      <c r="D16" s="34" t="s">
        <v>135</v>
      </c>
      <c r="E16" s="34" t="s">
        <v>90</v>
      </c>
      <c r="F16" s="216">
        <v>515</v>
      </c>
      <c r="G16" s="36">
        <v>4.3</v>
      </c>
      <c r="H16" s="36">
        <v>4</v>
      </c>
      <c r="I16" s="9">
        <v>23.5</v>
      </c>
      <c r="J16" s="9">
        <v>13.8</v>
      </c>
      <c r="K16" s="9">
        <v>30</v>
      </c>
      <c r="L16" s="9">
        <v>22.5</v>
      </c>
      <c r="M16" s="9">
        <v>10.199999999999999</v>
      </c>
      <c r="BJ16" s="55"/>
      <c r="BK16" s="55"/>
      <c r="BL16" s="55"/>
      <c r="BM16" s="55"/>
      <c r="BN16" s="55"/>
    </row>
    <row r="17" spans="1:13" s="26" customFormat="1" ht="18" customHeight="1">
      <c r="A17" s="5">
        <v>761</v>
      </c>
      <c r="B17" s="35" t="s">
        <v>126</v>
      </c>
      <c r="C17" s="121" t="s">
        <v>172</v>
      </c>
      <c r="D17" s="34" t="s">
        <v>173</v>
      </c>
      <c r="E17" s="34" t="s">
        <v>90</v>
      </c>
      <c r="F17" s="216">
        <v>1367</v>
      </c>
      <c r="G17" s="36">
        <v>2.7</v>
      </c>
      <c r="H17" s="36">
        <v>6.2</v>
      </c>
      <c r="I17" s="110">
        <v>25.4</v>
      </c>
      <c r="J17" s="110">
        <v>9.9</v>
      </c>
      <c r="K17" s="110">
        <v>34.5</v>
      </c>
      <c r="L17" s="9">
        <v>21.5</v>
      </c>
      <c r="M17" s="9">
        <v>8.6</v>
      </c>
    </row>
    <row r="18" spans="1:13" s="130" customFormat="1" ht="18" customHeight="1">
      <c r="B18" s="179">
        <v>6.4</v>
      </c>
      <c r="C18" s="124" t="s">
        <v>376</v>
      </c>
      <c r="D18" s="153"/>
      <c r="E18" s="153"/>
      <c r="F18" s="232"/>
      <c r="G18" s="153"/>
      <c r="H18" s="153"/>
      <c r="I18" s="151">
        <v>38.200000000000003</v>
      </c>
      <c r="J18" s="168"/>
      <c r="K18" s="151">
        <v>24.9</v>
      </c>
      <c r="L18" s="153"/>
    </row>
    <row r="19" spans="1:13" ht="18" customHeight="1">
      <c r="I19" s="97"/>
      <c r="J19" s="97"/>
      <c r="K19" s="97"/>
    </row>
    <row r="20" spans="1:13" ht="18" customHeight="1"/>
    <row r="21" spans="1:13" ht="18" customHeight="1"/>
    <row r="22" spans="1:13" ht="18" customHeight="1"/>
    <row r="23" spans="1:13" ht="18" customHeight="1"/>
    <row r="24" spans="1:13" ht="18" customHeight="1"/>
    <row r="25" spans="1:13" ht="18" customHeight="1"/>
    <row r="26" spans="1:13" ht="18" customHeight="1"/>
    <row r="27" spans="1:13" ht="18" customHeight="1"/>
    <row r="28" spans="1:13" ht="18" customHeight="1"/>
    <row r="29" spans="1:13" ht="18" customHeight="1"/>
    <row r="30" spans="1:13" ht="18" customHeight="1"/>
    <row r="31" spans="1:13" ht="18" customHeight="1"/>
    <row r="32" spans="1:13" ht="18" customHeight="1"/>
    <row r="33" ht="18" customHeight="1"/>
    <row r="34" ht="18" customHeight="1"/>
    <row r="35" ht="18" customHeight="1"/>
    <row r="36" ht="18" customHeight="1"/>
    <row r="37" ht="18" customHeight="1"/>
  </sheetData>
  <sortState ref="A45:BO57">
    <sortCondition ref="B45:B57"/>
  </sortState>
  <mergeCells count="9">
    <mergeCell ref="C3:C4"/>
    <mergeCell ref="B3:B4"/>
    <mergeCell ref="A3:A4"/>
    <mergeCell ref="G3:G4"/>
    <mergeCell ref="I3:M3"/>
    <mergeCell ref="H3:H4"/>
    <mergeCell ref="F3:F4"/>
    <mergeCell ref="D3:D4"/>
    <mergeCell ref="E3:E4"/>
  </mergeCells>
  <phoneticPr fontId="2" type="noConversion"/>
  <pageMargins left="0.39370078740157483" right="0.39370078740157483" top="0.78740157480314965" bottom="0.39370078740157483" header="0" footer="0"/>
  <pageSetup paperSize="9" scale="65" orientation="landscape" r:id="rId1"/>
  <rowBreaks count="1" manualBreakCount="1">
    <brk id="38" max="14" man="1"/>
  </rowBreaks>
  <colBreaks count="1" manualBreakCount="1">
    <brk id="14" max="37" man="1"/>
  </col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N61"/>
  <sheetViews>
    <sheetView view="pageBreakPreview" zoomScale="55" zoomScaleNormal="85" zoomScaleSheetLayoutView="55" workbookViewId="0">
      <selection activeCell="L5" sqref="L5:L36"/>
    </sheetView>
  </sheetViews>
  <sheetFormatPr defaultRowHeight="16.5"/>
  <cols>
    <col min="1" max="1" width="9.25" style="12" customWidth="1"/>
    <col min="2" max="2" width="17" style="115" customWidth="1"/>
    <col min="3" max="3" width="29.125" style="115" customWidth="1"/>
    <col min="4" max="4" width="31.375" style="12" customWidth="1"/>
    <col min="5" max="5" width="55.5" style="12" customWidth="1"/>
    <col min="6" max="6" width="15.875" style="229" customWidth="1"/>
    <col min="7" max="8" width="15.875" style="28" customWidth="1"/>
    <col min="9" max="13" width="21" style="28" customWidth="1"/>
    <col min="14" max="16" width="17.25" style="28" customWidth="1"/>
    <col min="17" max="17" width="20.75" style="28" customWidth="1"/>
    <col min="18" max="18" width="9" style="28" customWidth="1"/>
    <col min="19" max="23" width="13.375" style="28" customWidth="1"/>
    <col min="24" max="64" width="9" style="28"/>
  </cols>
  <sheetData>
    <row r="1" spans="1:58" s="258" customFormat="1" ht="30" customHeight="1">
      <c r="A1" s="205" t="s">
        <v>424</v>
      </c>
      <c r="B1" s="272"/>
      <c r="C1" s="272"/>
      <c r="D1" s="249"/>
      <c r="E1" s="249"/>
      <c r="F1" s="273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4"/>
      <c r="BB1" s="274"/>
      <c r="BC1" s="274"/>
      <c r="BD1" s="274"/>
      <c r="BE1" s="274"/>
      <c r="BF1" s="274"/>
    </row>
    <row r="2" spans="1:58" s="254" customFormat="1" ht="30" customHeight="1">
      <c r="A2" s="250" t="s">
        <v>449</v>
      </c>
      <c r="B2" s="263"/>
      <c r="C2" s="263"/>
      <c r="F2" s="265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</row>
    <row r="3" spans="1:58" s="18" customFormat="1" ht="18" customHeight="1">
      <c r="A3" s="357" t="s">
        <v>0</v>
      </c>
      <c r="B3" s="334" t="s">
        <v>2</v>
      </c>
      <c r="C3" s="338" t="s">
        <v>1</v>
      </c>
      <c r="D3" s="358" t="s">
        <v>3</v>
      </c>
      <c r="E3" s="321" t="s">
        <v>179</v>
      </c>
      <c r="F3" s="341" t="s">
        <v>5</v>
      </c>
      <c r="G3" s="337" t="s">
        <v>6</v>
      </c>
      <c r="H3" s="337" t="s">
        <v>7</v>
      </c>
      <c r="I3" s="354" t="s">
        <v>83</v>
      </c>
      <c r="J3" s="355"/>
      <c r="K3" s="355"/>
      <c r="L3" s="356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</row>
    <row r="4" spans="1:58" s="20" customFormat="1" ht="35.25" customHeight="1">
      <c r="A4" s="357"/>
      <c r="B4" s="334"/>
      <c r="C4" s="339"/>
      <c r="D4" s="358"/>
      <c r="E4" s="322"/>
      <c r="F4" s="341"/>
      <c r="G4" s="337"/>
      <c r="H4" s="337"/>
      <c r="I4" s="17" t="s">
        <v>392</v>
      </c>
      <c r="J4" s="17" t="s">
        <v>318</v>
      </c>
      <c r="K4" s="17" t="s">
        <v>379</v>
      </c>
      <c r="L4" s="17" t="s">
        <v>268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</row>
    <row r="5" spans="1:58" s="25" customFormat="1" ht="18" customHeight="1">
      <c r="A5" s="191">
        <v>333</v>
      </c>
      <c r="B5" s="45" t="s">
        <v>10</v>
      </c>
      <c r="C5" s="119" t="s">
        <v>9</v>
      </c>
      <c r="D5" s="121" t="s">
        <v>11</v>
      </c>
      <c r="E5" s="121" t="s">
        <v>84</v>
      </c>
      <c r="F5" s="222">
        <v>531</v>
      </c>
      <c r="G5" s="48">
        <v>4.3</v>
      </c>
      <c r="H5" s="48">
        <v>15.8</v>
      </c>
      <c r="I5" s="49">
        <v>39</v>
      </c>
      <c r="J5" s="49">
        <v>32.6</v>
      </c>
      <c r="K5" s="49">
        <v>5.0999999999999996</v>
      </c>
      <c r="L5" s="88">
        <v>23.2</v>
      </c>
      <c r="M5" s="21"/>
      <c r="N5" s="21"/>
      <c r="O5" s="21"/>
      <c r="P5" s="21"/>
      <c r="Q5" s="21"/>
      <c r="R5" s="21"/>
    </row>
    <row r="6" spans="1:58" s="25" customFormat="1" ht="18" customHeight="1">
      <c r="A6" s="191">
        <v>388</v>
      </c>
      <c r="B6" s="45" t="s">
        <v>17</v>
      </c>
      <c r="C6" s="119" t="s">
        <v>16</v>
      </c>
      <c r="D6" s="121" t="s">
        <v>18</v>
      </c>
      <c r="E6" s="121" t="s">
        <v>121</v>
      </c>
      <c r="F6" s="222">
        <v>1250</v>
      </c>
      <c r="G6" s="48">
        <v>2.8</v>
      </c>
      <c r="H6" s="48">
        <v>13.5</v>
      </c>
      <c r="I6" s="49">
        <v>30.9</v>
      </c>
      <c r="J6" s="49">
        <v>30.2</v>
      </c>
      <c r="K6" s="49"/>
      <c r="L6" s="49">
        <v>38.9</v>
      </c>
      <c r="M6" s="21"/>
      <c r="N6" s="21"/>
      <c r="O6" s="21"/>
      <c r="P6" s="21"/>
      <c r="Q6" s="21"/>
      <c r="R6" s="21"/>
    </row>
    <row r="7" spans="1:58" s="25" customFormat="1" ht="18" customHeight="1">
      <c r="A7" s="191">
        <v>342</v>
      </c>
      <c r="B7" s="45" t="s">
        <v>115</v>
      </c>
      <c r="C7" s="119" t="s">
        <v>19</v>
      </c>
      <c r="D7" s="121" t="s">
        <v>118</v>
      </c>
      <c r="E7" s="121" t="s">
        <v>90</v>
      </c>
      <c r="F7" s="222">
        <v>1099</v>
      </c>
      <c r="G7" s="48">
        <v>2</v>
      </c>
      <c r="H7" s="48">
        <v>4.5</v>
      </c>
      <c r="I7" s="49">
        <v>40.5</v>
      </c>
      <c r="J7" s="49">
        <v>41.4</v>
      </c>
      <c r="K7" s="49">
        <v>2.8</v>
      </c>
      <c r="L7" s="88">
        <v>15.3</v>
      </c>
      <c r="M7" s="21"/>
      <c r="N7" s="21"/>
      <c r="O7" s="21"/>
      <c r="P7" s="21"/>
      <c r="Q7" s="21"/>
      <c r="R7" s="21"/>
    </row>
    <row r="8" spans="1:58" s="25" customFormat="1" ht="18" customHeight="1">
      <c r="A8" s="191">
        <v>448</v>
      </c>
      <c r="B8" s="45" t="s">
        <v>24</v>
      </c>
      <c r="C8" s="119" t="s">
        <v>23</v>
      </c>
      <c r="D8" s="121" t="s">
        <v>26</v>
      </c>
      <c r="E8" s="121" t="s">
        <v>188</v>
      </c>
      <c r="F8" s="222">
        <v>502</v>
      </c>
      <c r="G8" s="48">
        <v>4.4000000000000004</v>
      </c>
      <c r="H8" s="48">
        <v>5.2</v>
      </c>
      <c r="I8" s="49">
        <v>28.3</v>
      </c>
      <c r="J8" s="49">
        <v>25.2</v>
      </c>
      <c r="K8" s="49">
        <v>0.8</v>
      </c>
      <c r="L8" s="49">
        <v>45.6</v>
      </c>
      <c r="M8" s="21"/>
      <c r="N8" s="21"/>
      <c r="O8" s="21"/>
      <c r="P8" s="21"/>
      <c r="Q8" s="21"/>
      <c r="R8" s="21"/>
    </row>
    <row r="9" spans="1:58" s="25" customFormat="1" ht="18" customHeight="1">
      <c r="A9" s="191">
        <v>339</v>
      </c>
      <c r="B9" s="45" t="s">
        <v>20</v>
      </c>
      <c r="C9" s="119" t="s">
        <v>76</v>
      </c>
      <c r="D9" s="121" t="s">
        <v>185</v>
      </c>
      <c r="E9" s="121" t="s">
        <v>85</v>
      </c>
      <c r="F9" s="222">
        <v>1003</v>
      </c>
      <c r="G9" s="48">
        <v>3.1</v>
      </c>
      <c r="H9" s="48">
        <v>13.8</v>
      </c>
      <c r="I9" s="49">
        <v>37.1</v>
      </c>
      <c r="J9" s="49">
        <v>28.2</v>
      </c>
      <c r="K9" s="49">
        <v>4.5</v>
      </c>
      <c r="L9" s="88">
        <v>30.2</v>
      </c>
      <c r="M9" s="21"/>
      <c r="N9" s="21"/>
      <c r="O9" s="21"/>
      <c r="P9" s="21"/>
      <c r="Q9" s="21"/>
      <c r="R9" s="21"/>
    </row>
    <row r="10" spans="1:58" s="25" customFormat="1" ht="18" customHeight="1">
      <c r="A10" s="191">
        <v>376</v>
      </c>
      <c r="B10" s="45" t="s">
        <v>20</v>
      </c>
      <c r="C10" s="119" t="s">
        <v>186</v>
      </c>
      <c r="D10" s="121" t="s">
        <v>146</v>
      </c>
      <c r="E10" s="121" t="s">
        <v>91</v>
      </c>
      <c r="F10" s="222">
        <v>1015</v>
      </c>
      <c r="G10" s="48">
        <v>3.1</v>
      </c>
      <c r="H10" s="48">
        <v>16.8</v>
      </c>
      <c r="I10" s="49">
        <v>36.5</v>
      </c>
      <c r="J10" s="49">
        <v>33.299999999999997</v>
      </c>
      <c r="K10" s="49">
        <v>2.8</v>
      </c>
      <c r="L10" s="88">
        <v>27.3</v>
      </c>
      <c r="M10" s="21"/>
      <c r="N10" s="21"/>
      <c r="O10" s="21"/>
      <c r="P10" s="21"/>
      <c r="Q10" s="21"/>
      <c r="R10" s="21"/>
    </row>
    <row r="11" spans="1:58" s="25" customFormat="1" ht="18" customHeight="1">
      <c r="A11" s="191">
        <v>340</v>
      </c>
      <c r="B11" s="45" t="s">
        <v>102</v>
      </c>
      <c r="C11" s="119" t="s">
        <v>116</v>
      </c>
      <c r="D11" s="121" t="s">
        <v>117</v>
      </c>
      <c r="E11" s="121" t="s">
        <v>85</v>
      </c>
      <c r="F11" s="222">
        <v>703</v>
      </c>
      <c r="G11" s="48">
        <v>3.7</v>
      </c>
      <c r="H11" s="48">
        <v>13.23</v>
      </c>
      <c r="I11" s="49">
        <v>40.4</v>
      </c>
      <c r="J11" s="49">
        <v>32.4</v>
      </c>
      <c r="K11" s="49">
        <v>5</v>
      </c>
      <c r="L11" s="88">
        <v>22.2</v>
      </c>
      <c r="M11" s="21"/>
      <c r="N11" s="21"/>
      <c r="O11" s="21"/>
      <c r="P11" s="21"/>
      <c r="Q11" s="21"/>
      <c r="R11" s="21"/>
    </row>
    <row r="12" spans="1:58" s="25" customFormat="1" ht="18" customHeight="1">
      <c r="A12" s="191">
        <v>389</v>
      </c>
      <c r="B12" s="45" t="s">
        <v>102</v>
      </c>
      <c r="C12" s="119" t="s">
        <v>19</v>
      </c>
      <c r="D12" s="121" t="s">
        <v>21</v>
      </c>
      <c r="E12" s="121" t="s">
        <v>91</v>
      </c>
      <c r="F12" s="222">
        <v>607</v>
      </c>
      <c r="G12" s="48">
        <v>4</v>
      </c>
      <c r="H12" s="48">
        <v>12.9</v>
      </c>
      <c r="I12" s="49">
        <v>46.5</v>
      </c>
      <c r="J12" s="49">
        <v>42.4</v>
      </c>
      <c r="K12" s="49">
        <v>2.7</v>
      </c>
      <c r="L12" s="88">
        <v>8.4</v>
      </c>
      <c r="M12" s="21"/>
      <c r="N12" s="21"/>
      <c r="O12" s="21"/>
      <c r="P12" s="21"/>
      <c r="Q12" s="21"/>
      <c r="R12" s="21"/>
    </row>
    <row r="13" spans="1:58" s="25" customFormat="1" ht="18" customHeight="1">
      <c r="A13" s="191">
        <v>428</v>
      </c>
      <c r="B13" s="45" t="s">
        <v>12</v>
      </c>
      <c r="C13" s="119" t="s">
        <v>65</v>
      </c>
      <c r="D13" s="121" t="s">
        <v>13</v>
      </c>
      <c r="E13" s="121" t="s">
        <v>84</v>
      </c>
      <c r="F13" s="222">
        <v>1023</v>
      </c>
      <c r="G13" s="48">
        <v>3.1</v>
      </c>
      <c r="H13" s="48">
        <v>10.7</v>
      </c>
      <c r="I13" s="49">
        <v>34.799999999999997</v>
      </c>
      <c r="J13" s="49">
        <v>35.700000000000003</v>
      </c>
      <c r="K13" s="49">
        <v>5.5</v>
      </c>
      <c r="L13" s="88">
        <v>24</v>
      </c>
      <c r="M13" s="21"/>
      <c r="N13" s="21"/>
      <c r="O13" s="21"/>
      <c r="P13" s="21"/>
      <c r="Q13" s="21"/>
      <c r="R13" s="21"/>
    </row>
    <row r="14" spans="1:58" s="25" customFormat="1" ht="18" customHeight="1">
      <c r="A14" s="191">
        <v>489</v>
      </c>
      <c r="B14" s="45" t="s">
        <v>152</v>
      </c>
      <c r="C14" s="119" t="s">
        <v>61</v>
      </c>
      <c r="D14" s="121" t="s">
        <v>30</v>
      </c>
      <c r="E14" s="121" t="s">
        <v>91</v>
      </c>
      <c r="F14" s="222">
        <v>800</v>
      </c>
      <c r="G14" s="48">
        <v>3.46</v>
      </c>
      <c r="H14" s="48">
        <v>31.8</v>
      </c>
      <c r="I14" s="49">
        <v>39.200000000000003</v>
      </c>
      <c r="J14" s="49">
        <v>30.7</v>
      </c>
      <c r="K14" s="49">
        <v>3.9</v>
      </c>
      <c r="L14" s="88">
        <v>26.1</v>
      </c>
      <c r="M14" s="21"/>
      <c r="N14" s="21"/>
      <c r="O14" s="21"/>
      <c r="P14" s="21"/>
      <c r="Q14" s="21"/>
      <c r="R14" s="21"/>
    </row>
    <row r="15" spans="1:58" s="25" customFormat="1" ht="18" customHeight="1">
      <c r="A15" s="191">
        <v>519</v>
      </c>
      <c r="B15" s="45" t="s">
        <v>33</v>
      </c>
      <c r="C15" s="46" t="s">
        <v>32</v>
      </c>
      <c r="D15" s="121" t="s">
        <v>34</v>
      </c>
      <c r="E15" s="121" t="s">
        <v>98</v>
      </c>
      <c r="F15" s="222">
        <v>799</v>
      </c>
      <c r="G15" s="48">
        <v>3.7</v>
      </c>
      <c r="H15" s="48">
        <v>1</v>
      </c>
      <c r="I15" s="49">
        <v>45.2</v>
      </c>
      <c r="J15" s="49">
        <v>43.8</v>
      </c>
      <c r="K15" s="49">
        <v>2</v>
      </c>
      <c r="L15" s="88">
        <v>9</v>
      </c>
      <c r="M15" s="21"/>
      <c r="N15" s="21"/>
      <c r="O15" s="21"/>
      <c r="P15" s="21"/>
      <c r="Q15" s="21"/>
      <c r="R15" s="21"/>
    </row>
    <row r="16" spans="1:58" s="25" customFormat="1" ht="18" customHeight="1">
      <c r="A16" s="189">
        <v>585</v>
      </c>
      <c r="B16" s="45" t="s">
        <v>33</v>
      </c>
      <c r="C16" s="119" t="s">
        <v>38</v>
      </c>
      <c r="D16" s="46" t="s">
        <v>18</v>
      </c>
      <c r="E16" s="46" t="s">
        <v>99</v>
      </c>
      <c r="F16" s="222">
        <v>1560</v>
      </c>
      <c r="G16" s="48">
        <v>2.5</v>
      </c>
      <c r="H16" s="48">
        <v>21.6</v>
      </c>
      <c r="I16" s="49">
        <v>29.5</v>
      </c>
      <c r="J16" s="49">
        <v>33.9</v>
      </c>
      <c r="K16" s="88" t="s">
        <v>201</v>
      </c>
      <c r="L16" s="49">
        <v>36.6</v>
      </c>
      <c r="M16" s="21"/>
      <c r="N16" s="21"/>
      <c r="O16" s="21"/>
      <c r="P16" s="21"/>
      <c r="Q16" s="21"/>
      <c r="R16" s="21"/>
    </row>
    <row r="17" spans="1:66" s="25" customFormat="1" ht="18" customHeight="1">
      <c r="A17" s="191">
        <v>686</v>
      </c>
      <c r="B17" s="30" t="s">
        <v>31</v>
      </c>
      <c r="C17" s="119" t="s">
        <v>61</v>
      </c>
      <c r="D17" s="121" t="s">
        <v>30</v>
      </c>
      <c r="E17" s="121" t="s">
        <v>88</v>
      </c>
      <c r="F17" s="223">
        <v>700</v>
      </c>
      <c r="G17" s="50">
        <v>3.7</v>
      </c>
      <c r="H17" s="50">
        <v>29.6</v>
      </c>
      <c r="I17" s="49">
        <v>35.700000000000003</v>
      </c>
      <c r="J17" s="49">
        <v>27.6</v>
      </c>
      <c r="K17" s="49">
        <v>4</v>
      </c>
      <c r="L17" s="88">
        <v>32.6</v>
      </c>
      <c r="M17" s="21"/>
      <c r="N17" s="21"/>
      <c r="O17" s="21"/>
      <c r="P17" s="21"/>
      <c r="Q17" s="21"/>
      <c r="R17" s="21"/>
    </row>
    <row r="18" spans="1:66" s="25" customFormat="1" ht="18" customHeight="1">
      <c r="A18" s="191">
        <v>540</v>
      </c>
      <c r="B18" s="45" t="s">
        <v>36</v>
      </c>
      <c r="C18" s="119" t="s">
        <v>35</v>
      </c>
      <c r="D18" s="121" t="s">
        <v>37</v>
      </c>
      <c r="E18" s="121" t="s">
        <v>93</v>
      </c>
      <c r="F18" s="222">
        <v>725</v>
      </c>
      <c r="G18" s="48">
        <v>3.6</v>
      </c>
      <c r="H18" s="48">
        <v>22.6</v>
      </c>
      <c r="I18" s="49">
        <v>34.4</v>
      </c>
      <c r="J18" s="49">
        <v>28.4</v>
      </c>
      <c r="K18" s="49">
        <v>3.3</v>
      </c>
      <c r="L18" s="88">
        <v>33.9</v>
      </c>
      <c r="M18" s="21"/>
      <c r="N18" s="21"/>
      <c r="O18" s="21"/>
      <c r="P18" s="21"/>
      <c r="Q18" s="21"/>
      <c r="R18" s="21"/>
    </row>
    <row r="19" spans="1:66" s="25" customFormat="1" ht="18" customHeight="1">
      <c r="A19" s="191">
        <v>593</v>
      </c>
      <c r="B19" s="45" t="s">
        <v>40</v>
      </c>
      <c r="C19" s="119" t="s">
        <v>39</v>
      </c>
      <c r="D19" s="121" t="s">
        <v>41</v>
      </c>
      <c r="E19" s="121" t="s">
        <v>96</v>
      </c>
      <c r="F19" s="222">
        <v>600</v>
      </c>
      <c r="G19" s="48">
        <v>4</v>
      </c>
      <c r="H19" s="48">
        <v>20.399999999999999</v>
      </c>
      <c r="I19" s="49">
        <v>34.200000000000003</v>
      </c>
      <c r="J19" s="49">
        <v>34.4</v>
      </c>
      <c r="K19" s="49">
        <v>3.6</v>
      </c>
      <c r="L19" s="88">
        <v>27.8</v>
      </c>
      <c r="M19" s="21"/>
      <c r="N19" s="21"/>
      <c r="O19" s="21"/>
      <c r="P19" s="21"/>
      <c r="Q19" s="21"/>
      <c r="R19" s="21"/>
    </row>
    <row r="20" spans="1:66" s="25" customFormat="1" ht="18" customHeight="1">
      <c r="A20" s="191">
        <v>688</v>
      </c>
      <c r="B20" s="30" t="s">
        <v>75</v>
      </c>
      <c r="C20" s="119" t="s">
        <v>49</v>
      </c>
      <c r="D20" s="121" t="s">
        <v>51</v>
      </c>
      <c r="E20" s="121" t="s">
        <v>122</v>
      </c>
      <c r="F20" s="223">
        <v>604</v>
      </c>
      <c r="G20" s="50">
        <v>3.99</v>
      </c>
      <c r="H20" s="50">
        <v>32.799999999999997</v>
      </c>
      <c r="I20" s="49">
        <v>33.6</v>
      </c>
      <c r="J20" s="49">
        <v>29.5</v>
      </c>
      <c r="K20" s="49">
        <v>2.9</v>
      </c>
      <c r="L20" s="88">
        <v>34</v>
      </c>
      <c r="M20" s="21"/>
      <c r="N20" s="21"/>
      <c r="O20" s="21"/>
      <c r="P20" s="21"/>
      <c r="Q20" s="21"/>
      <c r="R20" s="21"/>
    </row>
    <row r="21" spans="1:66" s="25" customFormat="1" ht="18" customHeight="1">
      <c r="A21" s="191">
        <v>644</v>
      </c>
      <c r="B21" s="45" t="s">
        <v>43</v>
      </c>
      <c r="C21" s="119" t="s">
        <v>42</v>
      </c>
      <c r="D21" s="121" t="s">
        <v>44</v>
      </c>
      <c r="E21" s="121" t="s">
        <v>84</v>
      </c>
      <c r="F21" s="222">
        <v>1000</v>
      </c>
      <c r="G21" s="48">
        <v>3.1</v>
      </c>
      <c r="H21" s="48">
        <v>13.2</v>
      </c>
      <c r="I21" s="49">
        <v>32.1</v>
      </c>
      <c r="J21" s="49">
        <v>22.3</v>
      </c>
      <c r="K21" s="88" t="s">
        <v>201</v>
      </c>
      <c r="L21" s="49">
        <v>45.6</v>
      </c>
      <c r="M21" s="21"/>
      <c r="N21" s="21"/>
      <c r="O21" s="21"/>
      <c r="P21" s="21"/>
      <c r="Q21" s="21"/>
      <c r="R21" s="21"/>
    </row>
    <row r="22" spans="1:66" s="25" customFormat="1" ht="18" customHeight="1">
      <c r="A22" s="191">
        <v>708</v>
      </c>
      <c r="B22" s="30" t="s">
        <v>50</v>
      </c>
      <c r="C22" s="119" t="s">
        <v>19</v>
      </c>
      <c r="D22" s="121" t="s">
        <v>145</v>
      </c>
      <c r="E22" s="121" t="s">
        <v>187</v>
      </c>
      <c r="F22" s="223">
        <v>702</v>
      </c>
      <c r="G22" s="50">
        <v>3.7</v>
      </c>
      <c r="H22" s="50">
        <v>3.9</v>
      </c>
      <c r="I22" s="49">
        <v>45.9</v>
      </c>
      <c r="J22" s="49">
        <v>37.4</v>
      </c>
      <c r="K22" s="49">
        <v>4</v>
      </c>
      <c r="L22" s="88">
        <v>12.7</v>
      </c>
      <c r="M22" s="21"/>
      <c r="N22" s="21"/>
      <c r="O22" s="21"/>
      <c r="P22" s="21"/>
      <c r="Q22" s="21"/>
      <c r="R22" s="21"/>
    </row>
    <row r="23" spans="1:66" s="25" customFormat="1" ht="18" customHeight="1">
      <c r="A23" s="191">
        <v>676</v>
      </c>
      <c r="B23" s="45" t="s">
        <v>174</v>
      </c>
      <c r="C23" s="46" t="s">
        <v>186</v>
      </c>
      <c r="D23" s="121" t="s">
        <v>146</v>
      </c>
      <c r="E23" s="121" t="s">
        <v>94</v>
      </c>
      <c r="F23" s="222">
        <v>1011</v>
      </c>
      <c r="G23" s="48">
        <v>3.1</v>
      </c>
      <c r="H23" s="48">
        <v>15.9</v>
      </c>
      <c r="I23" s="49">
        <v>39.799999999999997</v>
      </c>
      <c r="J23" s="49">
        <v>35.9</v>
      </c>
      <c r="K23" s="49">
        <v>2.4</v>
      </c>
      <c r="L23" s="88">
        <v>21.8</v>
      </c>
      <c r="M23" s="21"/>
      <c r="N23" s="21"/>
      <c r="O23" s="21"/>
      <c r="P23" s="21"/>
      <c r="Q23" s="21"/>
      <c r="R23" s="21"/>
    </row>
    <row r="24" spans="1:66" s="25" customFormat="1" ht="18" customHeight="1">
      <c r="A24" s="191">
        <v>707</v>
      </c>
      <c r="B24" s="30">
        <v>5.26</v>
      </c>
      <c r="C24" s="119" t="s">
        <v>19</v>
      </c>
      <c r="D24" s="121" t="s">
        <v>118</v>
      </c>
      <c r="E24" s="121" t="s">
        <v>187</v>
      </c>
      <c r="F24" s="223">
        <v>1008</v>
      </c>
      <c r="G24" s="50">
        <v>3.1</v>
      </c>
      <c r="H24" s="50">
        <v>2.9</v>
      </c>
      <c r="I24" s="49">
        <v>44.7</v>
      </c>
      <c r="J24" s="49">
        <v>41.8</v>
      </c>
      <c r="K24" s="49">
        <v>1.9</v>
      </c>
      <c r="L24" s="88">
        <v>11.6</v>
      </c>
      <c r="M24" s="21"/>
      <c r="N24" s="21"/>
      <c r="O24" s="21"/>
      <c r="P24" s="21"/>
      <c r="Q24" s="21"/>
      <c r="R24" s="21"/>
    </row>
    <row r="25" spans="1:66" s="25" customFormat="1" ht="18" customHeight="1">
      <c r="A25" s="191">
        <v>779</v>
      </c>
      <c r="B25" s="45" t="s">
        <v>22</v>
      </c>
      <c r="C25" s="46" t="s">
        <v>19</v>
      </c>
      <c r="D25" s="121" t="s">
        <v>21</v>
      </c>
      <c r="E25" s="121" t="s">
        <v>94</v>
      </c>
      <c r="F25" s="222">
        <v>614</v>
      </c>
      <c r="G25" s="48">
        <v>4</v>
      </c>
      <c r="H25" s="48">
        <v>12.1</v>
      </c>
      <c r="I25" s="49">
        <v>45.5</v>
      </c>
      <c r="J25" s="49">
        <v>39.4</v>
      </c>
      <c r="K25" s="49">
        <v>3.2</v>
      </c>
      <c r="L25" s="88">
        <v>11.9</v>
      </c>
      <c r="M25" s="21"/>
      <c r="N25" s="21"/>
      <c r="O25" s="21"/>
      <c r="P25" s="21"/>
      <c r="Q25" s="21"/>
      <c r="R25" s="21"/>
    </row>
    <row r="26" spans="1:66" s="25" customFormat="1" ht="18" customHeight="1">
      <c r="A26" s="191">
        <v>702</v>
      </c>
      <c r="B26" s="30" t="s">
        <v>22</v>
      </c>
      <c r="C26" s="119" t="s">
        <v>45</v>
      </c>
      <c r="D26" s="121" t="s">
        <v>46</v>
      </c>
      <c r="E26" s="121" t="s">
        <v>88</v>
      </c>
      <c r="F26" s="223">
        <v>1014</v>
      </c>
      <c r="G26" s="50">
        <v>3.1</v>
      </c>
      <c r="H26" s="50">
        <v>10.3</v>
      </c>
      <c r="I26" s="49">
        <v>38.6</v>
      </c>
      <c r="J26" s="49">
        <v>34.299999999999997</v>
      </c>
      <c r="K26" s="49">
        <v>4</v>
      </c>
      <c r="L26" s="88">
        <v>23.1</v>
      </c>
      <c r="M26" s="21"/>
      <c r="N26" s="21"/>
      <c r="O26" s="21"/>
      <c r="P26" s="21"/>
      <c r="Q26" s="21"/>
      <c r="R26" s="21"/>
    </row>
    <row r="27" spans="1:66" s="23" customFormat="1" ht="18" customHeight="1">
      <c r="A27" s="191">
        <v>731</v>
      </c>
      <c r="B27" s="30" t="s">
        <v>22</v>
      </c>
      <c r="C27" s="119" t="s">
        <v>52</v>
      </c>
      <c r="D27" s="121" t="s">
        <v>53</v>
      </c>
      <c r="E27" s="121" t="s">
        <v>89</v>
      </c>
      <c r="F27" s="223">
        <v>704</v>
      </c>
      <c r="G27" s="50">
        <v>3.7</v>
      </c>
      <c r="H27" s="50">
        <v>15.2</v>
      </c>
      <c r="I27" s="49">
        <v>40</v>
      </c>
      <c r="J27" s="49">
        <v>37.5</v>
      </c>
      <c r="K27" s="49">
        <v>4.5</v>
      </c>
      <c r="L27" s="88">
        <v>18</v>
      </c>
      <c r="M27" s="21"/>
      <c r="N27" s="21"/>
      <c r="O27" s="21"/>
      <c r="P27" s="21"/>
      <c r="Q27" s="21"/>
      <c r="R27" s="21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</row>
    <row r="28" spans="1:66" s="25" customFormat="1" ht="18" customHeight="1">
      <c r="A28" s="191">
        <v>772</v>
      </c>
      <c r="B28" s="45" t="s">
        <v>47</v>
      </c>
      <c r="C28" s="46" t="s">
        <v>65</v>
      </c>
      <c r="D28" s="121" t="s">
        <v>77</v>
      </c>
      <c r="E28" s="121" t="s">
        <v>84</v>
      </c>
      <c r="F28" s="222">
        <v>804</v>
      </c>
      <c r="G28" s="48">
        <v>3.5</v>
      </c>
      <c r="H28" s="48">
        <v>10.199999999999999</v>
      </c>
      <c r="I28" s="49">
        <v>36</v>
      </c>
      <c r="J28" s="49">
        <v>34.700000000000003</v>
      </c>
      <c r="K28" s="49">
        <v>5</v>
      </c>
      <c r="L28" s="88">
        <v>24.3</v>
      </c>
      <c r="M28" s="21"/>
      <c r="N28" s="21"/>
      <c r="O28" s="21"/>
      <c r="P28" s="21"/>
      <c r="Q28" s="21"/>
      <c r="R28" s="21"/>
    </row>
    <row r="29" spans="1:66" s="25" customFormat="1" ht="18" customHeight="1">
      <c r="A29" s="191">
        <v>787</v>
      </c>
      <c r="B29" s="45" t="s">
        <v>14</v>
      </c>
      <c r="C29" s="46" t="s">
        <v>9</v>
      </c>
      <c r="D29" s="121" t="s">
        <v>15</v>
      </c>
      <c r="E29" s="121" t="s">
        <v>84</v>
      </c>
      <c r="F29" s="222">
        <v>507</v>
      </c>
      <c r="G29" s="48">
        <v>4.4000000000000004</v>
      </c>
      <c r="H29" s="48">
        <v>12.2</v>
      </c>
      <c r="I29" s="49">
        <v>33.799999999999997</v>
      </c>
      <c r="J29" s="49">
        <v>33.299999999999997</v>
      </c>
      <c r="K29" s="49">
        <v>4.3</v>
      </c>
      <c r="L29" s="88">
        <v>28.5</v>
      </c>
      <c r="M29" s="21"/>
      <c r="N29" s="21"/>
      <c r="O29" s="21"/>
      <c r="P29" s="21"/>
      <c r="Q29" s="21"/>
      <c r="R29" s="21"/>
    </row>
    <row r="30" spans="1:66" s="25" customFormat="1" ht="18" customHeight="1">
      <c r="A30" s="191">
        <v>764</v>
      </c>
      <c r="B30" s="45" t="s">
        <v>14</v>
      </c>
      <c r="C30" s="46" t="s">
        <v>76</v>
      </c>
      <c r="D30" s="121" t="s">
        <v>185</v>
      </c>
      <c r="E30" s="121" t="s">
        <v>85</v>
      </c>
      <c r="F30" s="222">
        <v>1047</v>
      </c>
      <c r="G30" s="48">
        <v>3.1</v>
      </c>
      <c r="H30" s="48">
        <v>15.5</v>
      </c>
      <c r="I30" s="49">
        <v>40.200000000000003</v>
      </c>
      <c r="J30" s="49">
        <v>28.3</v>
      </c>
      <c r="K30" s="49">
        <v>3.2</v>
      </c>
      <c r="L30" s="88">
        <v>28.3</v>
      </c>
      <c r="M30" s="21"/>
      <c r="N30" s="21"/>
      <c r="O30" s="21"/>
      <c r="P30" s="21"/>
      <c r="Q30" s="21"/>
      <c r="R30" s="21"/>
    </row>
    <row r="31" spans="1:66" s="25" customFormat="1" ht="18" customHeight="1">
      <c r="A31" s="191">
        <v>762</v>
      </c>
      <c r="B31" s="45" t="s">
        <v>14</v>
      </c>
      <c r="C31" s="46" t="s">
        <v>116</v>
      </c>
      <c r="D31" s="121" t="s">
        <v>117</v>
      </c>
      <c r="E31" s="121" t="s">
        <v>85</v>
      </c>
      <c r="F31" s="222">
        <v>1000</v>
      </c>
      <c r="G31" s="48">
        <v>3.1</v>
      </c>
      <c r="H31" s="48">
        <v>13.37</v>
      </c>
      <c r="I31" s="49">
        <v>40.700000000000003</v>
      </c>
      <c r="J31" s="49">
        <v>34.700000000000003</v>
      </c>
      <c r="K31" s="49">
        <v>3.2</v>
      </c>
      <c r="L31" s="88">
        <v>21.5</v>
      </c>
      <c r="M31" s="21"/>
      <c r="N31" s="21"/>
      <c r="O31" s="21"/>
      <c r="P31" s="21"/>
      <c r="Q31" s="21"/>
      <c r="R31" s="21"/>
    </row>
    <row r="32" spans="1:66" s="25" customFormat="1" ht="18" customHeight="1">
      <c r="A32" s="191">
        <v>768</v>
      </c>
      <c r="B32" s="45" t="s">
        <v>14</v>
      </c>
      <c r="C32" s="46" t="s">
        <v>23</v>
      </c>
      <c r="D32" s="121" t="s">
        <v>27</v>
      </c>
      <c r="E32" s="121" t="s">
        <v>84</v>
      </c>
      <c r="F32" s="222">
        <v>700</v>
      </c>
      <c r="G32" s="48">
        <v>3.7</v>
      </c>
      <c r="H32" s="48">
        <v>9.5</v>
      </c>
      <c r="I32" s="49">
        <v>38.6</v>
      </c>
      <c r="J32" s="49">
        <v>38.4</v>
      </c>
      <c r="K32" s="49">
        <v>3.7</v>
      </c>
      <c r="L32" s="88">
        <v>19.3</v>
      </c>
      <c r="M32" s="21"/>
      <c r="N32" s="21"/>
      <c r="O32" s="21"/>
      <c r="P32" s="21"/>
      <c r="Q32" s="21"/>
      <c r="R32" s="21"/>
    </row>
    <row r="33" spans="1:66" s="25" customFormat="1" ht="18" customHeight="1">
      <c r="A33" s="191">
        <v>808</v>
      </c>
      <c r="B33" s="30" t="s">
        <v>14</v>
      </c>
      <c r="C33" s="46" t="s">
        <v>38</v>
      </c>
      <c r="D33" s="121" t="s">
        <v>18</v>
      </c>
      <c r="E33" s="121" t="s">
        <v>95</v>
      </c>
      <c r="F33" s="223">
        <v>1563</v>
      </c>
      <c r="G33" s="50">
        <v>2.5</v>
      </c>
      <c r="H33" s="50">
        <v>20.2</v>
      </c>
      <c r="I33" s="49">
        <v>32.9</v>
      </c>
      <c r="J33" s="49">
        <v>35.299999999999997</v>
      </c>
      <c r="K33" s="88" t="s">
        <v>201</v>
      </c>
      <c r="L33" s="49">
        <v>31.8</v>
      </c>
      <c r="M33" s="21"/>
      <c r="N33" s="21"/>
      <c r="O33" s="21"/>
      <c r="P33" s="21"/>
      <c r="Q33" s="21"/>
      <c r="R33" s="21"/>
      <c r="BN33" s="23"/>
    </row>
    <row r="34" spans="1:66" s="23" customFormat="1" ht="18" customHeight="1">
      <c r="A34" s="191">
        <v>775</v>
      </c>
      <c r="B34" s="45" t="s">
        <v>14</v>
      </c>
      <c r="C34" s="46" t="s">
        <v>54</v>
      </c>
      <c r="D34" s="121" t="s">
        <v>55</v>
      </c>
      <c r="E34" s="121" t="s">
        <v>93</v>
      </c>
      <c r="F34" s="222">
        <v>512</v>
      </c>
      <c r="G34" s="48">
        <v>4.4000000000000004</v>
      </c>
      <c r="H34" s="48">
        <v>27</v>
      </c>
      <c r="I34" s="49">
        <v>38.200000000000003</v>
      </c>
      <c r="J34" s="49">
        <v>32.6</v>
      </c>
      <c r="K34" s="49">
        <v>2.6</v>
      </c>
      <c r="L34" s="88">
        <v>26.6</v>
      </c>
      <c r="M34" s="21"/>
      <c r="N34" s="21"/>
      <c r="O34" s="21"/>
      <c r="P34" s="21"/>
      <c r="Q34" s="21"/>
      <c r="R34" s="21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</row>
    <row r="35" spans="1:66" s="23" customFormat="1" ht="18" customHeight="1">
      <c r="A35" s="191">
        <v>795</v>
      </c>
      <c r="B35" s="45" t="s">
        <v>14</v>
      </c>
      <c r="C35" s="46" t="s">
        <v>56</v>
      </c>
      <c r="D35" s="121" t="s">
        <v>57</v>
      </c>
      <c r="E35" s="121" t="s">
        <v>85</v>
      </c>
      <c r="F35" s="222">
        <v>533</v>
      </c>
      <c r="G35" s="48">
        <v>4.2</v>
      </c>
      <c r="H35" s="48">
        <v>8.4</v>
      </c>
      <c r="I35" s="49">
        <v>35</v>
      </c>
      <c r="J35" s="49">
        <v>29.6</v>
      </c>
      <c r="K35" s="49">
        <v>2.4</v>
      </c>
      <c r="L35" s="88">
        <v>33</v>
      </c>
      <c r="M35" s="21"/>
      <c r="N35" s="21"/>
      <c r="O35" s="21"/>
      <c r="P35" s="21"/>
      <c r="Q35" s="21"/>
      <c r="R35" s="21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</row>
    <row r="36" spans="1:66" s="25" customFormat="1" ht="18" customHeight="1">
      <c r="A36" s="191">
        <v>812</v>
      </c>
      <c r="B36" s="30">
        <v>5.28</v>
      </c>
      <c r="C36" s="46" t="s">
        <v>59</v>
      </c>
      <c r="D36" s="121" t="s">
        <v>60</v>
      </c>
      <c r="E36" s="121" t="s">
        <v>90</v>
      </c>
      <c r="F36" s="223">
        <v>1062</v>
      </c>
      <c r="G36" s="50">
        <v>3.01</v>
      </c>
      <c r="H36" s="50">
        <v>2.7</v>
      </c>
      <c r="I36" s="49">
        <v>49.9</v>
      </c>
      <c r="J36" s="49">
        <v>43</v>
      </c>
      <c r="K36" s="49">
        <v>1.9</v>
      </c>
      <c r="L36" s="49">
        <v>5.2</v>
      </c>
      <c r="M36" s="21"/>
      <c r="N36" s="21"/>
      <c r="O36" s="21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</row>
    <row r="37" spans="1:66" s="139" customFormat="1" ht="18" customHeight="1">
      <c r="B37" s="156">
        <v>6.4</v>
      </c>
      <c r="C37" s="136" t="s">
        <v>375</v>
      </c>
      <c r="D37" s="140"/>
      <c r="E37" s="140"/>
      <c r="F37" s="234"/>
      <c r="G37" s="154"/>
      <c r="H37" s="154"/>
      <c r="I37" s="155">
        <v>50.4</v>
      </c>
      <c r="J37" s="156">
        <v>49.6</v>
      </c>
      <c r="K37" s="154"/>
      <c r="L37" s="154"/>
      <c r="M37" s="157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8"/>
      <c r="Y37" s="158"/>
      <c r="Z37" s="158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</row>
    <row r="38" spans="1:66" s="18" customFormat="1" ht="18" customHeight="1">
      <c r="B38" s="112"/>
      <c r="C38" s="112"/>
      <c r="D38" s="56"/>
      <c r="E38" s="56"/>
      <c r="F38" s="235"/>
      <c r="G38" s="57"/>
      <c r="H38" s="57"/>
      <c r="I38" s="111"/>
      <c r="J38" s="112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</row>
    <row r="39" spans="1:66" s="18" customFormat="1" ht="18" customHeight="1">
      <c r="B39" s="183"/>
      <c r="C39" s="183"/>
      <c r="F39" s="233"/>
      <c r="G39" s="29"/>
      <c r="H39" s="29"/>
      <c r="I39" s="86"/>
      <c r="J39" s="29"/>
      <c r="K39" s="29"/>
      <c r="L39" s="29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</row>
    <row r="40" spans="1:66" s="18" customFormat="1" ht="18" customHeight="1">
      <c r="B40" s="183"/>
      <c r="C40" s="183"/>
      <c r="F40" s="233"/>
      <c r="G40" s="29"/>
      <c r="H40" s="29"/>
      <c r="I40" s="86"/>
      <c r="J40" s="29"/>
      <c r="K40" s="29"/>
      <c r="L40" s="29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</row>
    <row r="41" spans="1:66" s="18" customFormat="1" ht="18" customHeight="1">
      <c r="B41" s="183"/>
      <c r="C41" s="183"/>
      <c r="F41" s="233"/>
      <c r="G41" s="29"/>
      <c r="H41" s="29"/>
      <c r="I41" s="86"/>
      <c r="J41" s="29"/>
      <c r="K41" s="29"/>
      <c r="L41" s="29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</row>
    <row r="42" spans="1:66" s="18" customFormat="1" ht="18" customHeight="1">
      <c r="B42" s="183"/>
      <c r="C42" s="183"/>
      <c r="F42" s="233"/>
      <c r="G42" s="29"/>
      <c r="H42" s="29"/>
      <c r="I42" s="86"/>
      <c r="J42" s="29"/>
      <c r="K42" s="29"/>
      <c r="L42" s="29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</row>
    <row r="43" spans="1:66" s="18" customFormat="1" ht="18" customHeight="1">
      <c r="B43" s="183"/>
      <c r="C43" s="183"/>
      <c r="F43" s="233"/>
      <c r="G43" s="29"/>
      <c r="H43" s="29"/>
      <c r="I43" s="86"/>
      <c r="J43" s="29"/>
      <c r="K43" s="29"/>
      <c r="L43" s="29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</row>
    <row r="44" spans="1:66" s="18" customFormat="1" ht="18" customHeight="1">
      <c r="B44" s="183"/>
      <c r="C44" s="183"/>
      <c r="F44" s="233"/>
      <c r="G44" s="29"/>
      <c r="H44" s="29"/>
      <c r="I44" s="86"/>
      <c r="J44" s="29"/>
      <c r="K44" s="29"/>
      <c r="L44" s="29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</row>
    <row r="45" spans="1:66" s="18" customFormat="1" ht="18" customHeight="1">
      <c r="B45" s="183"/>
      <c r="C45" s="183"/>
      <c r="F45" s="233"/>
      <c r="G45" s="29"/>
      <c r="H45" s="29"/>
      <c r="I45" s="86"/>
      <c r="J45" s="29"/>
      <c r="K45" s="29"/>
      <c r="L45" s="29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</row>
    <row r="46" spans="1:66" s="18" customFormat="1" ht="18" customHeight="1">
      <c r="B46" s="183"/>
      <c r="C46" s="183"/>
      <c r="F46" s="233"/>
      <c r="G46" s="29"/>
      <c r="H46" s="29"/>
      <c r="I46" s="86"/>
      <c r="J46" s="29"/>
      <c r="K46" s="29"/>
      <c r="L46" s="29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</row>
    <row r="47" spans="1:66" s="18" customFormat="1" ht="18" customHeight="1">
      <c r="B47" s="183"/>
      <c r="C47" s="183"/>
      <c r="F47" s="233"/>
      <c r="G47" s="29"/>
      <c r="H47" s="29"/>
      <c r="I47" s="86"/>
      <c r="J47" s="29"/>
      <c r="K47" s="29"/>
      <c r="L47" s="29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</row>
    <row r="48" spans="1:66" s="18" customFormat="1" ht="18" customHeight="1">
      <c r="B48" s="183"/>
      <c r="C48" s="183"/>
      <c r="F48" s="233"/>
      <c r="G48" s="29"/>
      <c r="H48" s="29"/>
      <c r="I48" s="86"/>
      <c r="J48" s="29"/>
      <c r="K48" s="29"/>
      <c r="L48" s="29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</row>
    <row r="49" spans="2:47" s="18" customFormat="1" ht="18" customHeight="1">
      <c r="B49" s="183"/>
      <c r="C49" s="183"/>
      <c r="F49" s="233"/>
      <c r="G49" s="29"/>
      <c r="H49" s="29"/>
      <c r="I49" s="86"/>
      <c r="J49" s="29"/>
      <c r="K49" s="29"/>
      <c r="L49" s="29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</row>
    <row r="50" spans="2:47" s="18" customFormat="1" ht="18" customHeight="1">
      <c r="B50" s="183"/>
      <c r="C50" s="183"/>
      <c r="F50" s="233"/>
      <c r="G50" s="29"/>
      <c r="H50" s="29"/>
      <c r="I50" s="86"/>
      <c r="J50" s="29"/>
      <c r="K50" s="29"/>
      <c r="L50" s="29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</row>
    <row r="51" spans="2:47" s="18" customFormat="1" ht="18" customHeight="1">
      <c r="B51" s="183"/>
      <c r="C51" s="183"/>
      <c r="F51" s="233"/>
      <c r="G51" s="29"/>
      <c r="H51" s="29"/>
      <c r="I51" s="86"/>
      <c r="J51" s="29"/>
      <c r="K51" s="29"/>
      <c r="L51" s="29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</row>
    <row r="52" spans="2:47" s="18" customFormat="1" ht="18" customHeight="1">
      <c r="B52" s="183"/>
      <c r="C52" s="183"/>
      <c r="F52" s="233"/>
      <c r="G52" s="29"/>
      <c r="H52" s="29"/>
      <c r="I52" s="86"/>
      <c r="J52" s="29"/>
      <c r="K52" s="29"/>
      <c r="L52" s="29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</row>
    <row r="53" spans="2:47" s="18" customFormat="1" ht="18" customHeight="1">
      <c r="B53" s="183"/>
      <c r="C53" s="183"/>
      <c r="F53" s="233"/>
      <c r="G53" s="29"/>
      <c r="H53" s="29"/>
      <c r="I53" s="86"/>
      <c r="J53" s="29"/>
      <c r="K53" s="29"/>
      <c r="L53" s="29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</row>
    <row r="54" spans="2:47" s="18" customFormat="1" ht="18" customHeight="1">
      <c r="B54" s="183"/>
      <c r="C54" s="183"/>
      <c r="F54" s="233"/>
      <c r="G54" s="29"/>
      <c r="H54" s="29"/>
      <c r="I54" s="86"/>
      <c r="J54" s="29"/>
      <c r="K54" s="29"/>
      <c r="L54" s="29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</row>
    <row r="55" spans="2:47" s="18" customFormat="1" ht="18" customHeight="1">
      <c r="B55" s="183"/>
      <c r="C55" s="183"/>
      <c r="F55" s="233"/>
      <c r="G55" s="29"/>
      <c r="H55" s="29"/>
      <c r="I55" s="86"/>
      <c r="J55" s="29"/>
      <c r="K55" s="29"/>
      <c r="L55" s="29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</row>
    <row r="56" spans="2:47" s="18" customFormat="1" ht="18" customHeight="1">
      <c r="B56" s="183"/>
      <c r="C56" s="183"/>
      <c r="F56" s="233"/>
      <c r="G56" s="29"/>
      <c r="H56" s="29"/>
      <c r="I56" s="86"/>
      <c r="J56" s="29"/>
      <c r="K56" s="29"/>
      <c r="L56" s="29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</row>
    <row r="57" spans="2:47" s="18" customFormat="1" ht="18" customHeight="1">
      <c r="B57" s="183"/>
      <c r="C57" s="183"/>
      <c r="F57" s="233"/>
      <c r="G57" s="29"/>
      <c r="H57" s="29"/>
      <c r="I57" s="86"/>
      <c r="J57" s="29"/>
      <c r="K57" s="29"/>
      <c r="L57" s="29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</row>
    <row r="58" spans="2:47" s="18" customFormat="1" ht="18" customHeight="1">
      <c r="B58" s="183"/>
      <c r="C58" s="183"/>
      <c r="F58" s="233"/>
      <c r="G58" s="29"/>
      <c r="H58" s="29"/>
      <c r="I58" s="86"/>
      <c r="J58" s="29"/>
      <c r="K58" s="29"/>
      <c r="L58" s="29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</row>
    <row r="59" spans="2:47" s="18" customFormat="1" ht="18" customHeight="1">
      <c r="B59" s="183"/>
      <c r="C59" s="183"/>
      <c r="F59" s="233"/>
      <c r="G59" s="29"/>
      <c r="H59" s="29"/>
      <c r="I59" s="86"/>
      <c r="J59" s="29"/>
      <c r="K59" s="29"/>
      <c r="L59" s="29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</row>
    <row r="60" spans="2:47" s="18" customFormat="1" ht="18" customHeight="1">
      <c r="B60" s="183"/>
      <c r="C60" s="183"/>
      <c r="F60" s="233"/>
      <c r="G60" s="29"/>
      <c r="H60" s="29"/>
      <c r="I60" s="86"/>
      <c r="J60" s="29"/>
      <c r="K60" s="29"/>
      <c r="L60" s="29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</row>
    <row r="61" spans="2:47" s="18" customFormat="1" ht="18" customHeight="1">
      <c r="B61" s="183"/>
      <c r="C61" s="183"/>
      <c r="F61" s="233"/>
      <c r="G61" s="29"/>
      <c r="H61" s="29"/>
      <c r="I61" s="86"/>
      <c r="J61" s="29"/>
      <c r="K61" s="29"/>
      <c r="L61" s="29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</row>
  </sheetData>
  <mergeCells count="9">
    <mergeCell ref="G3:G4"/>
    <mergeCell ref="H3:H4"/>
    <mergeCell ref="I3:L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46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N42"/>
  <sheetViews>
    <sheetView view="pageBreakPreview" zoomScale="55" zoomScaleNormal="85" zoomScaleSheetLayoutView="55" workbookViewId="0">
      <selection activeCell="H50" sqref="H50"/>
    </sheetView>
  </sheetViews>
  <sheetFormatPr defaultRowHeight="16.5"/>
  <cols>
    <col min="1" max="1" width="6.875" style="12" customWidth="1"/>
    <col min="2" max="2" width="13.75" style="115" customWidth="1"/>
    <col min="3" max="3" width="23.875" style="115" customWidth="1"/>
    <col min="4" max="4" width="24.25" style="12" customWidth="1"/>
    <col min="5" max="5" width="39.25" style="12" customWidth="1"/>
    <col min="6" max="6" width="13.125" style="229" customWidth="1"/>
    <col min="7" max="8" width="13.125" style="28" customWidth="1"/>
    <col min="9" max="16" width="15.25" style="28" customWidth="1"/>
    <col min="17" max="17" width="20.75" style="28" customWidth="1"/>
    <col min="18" max="18" width="9" style="28" customWidth="1"/>
    <col min="19" max="23" width="13.375" style="28" customWidth="1"/>
    <col min="24" max="64" width="9" style="28"/>
  </cols>
  <sheetData>
    <row r="1" spans="1:66" s="258" customFormat="1" ht="30" customHeight="1">
      <c r="A1" s="205" t="s">
        <v>424</v>
      </c>
      <c r="B1" s="272"/>
      <c r="C1" s="272"/>
      <c r="D1" s="249"/>
      <c r="E1" s="249"/>
      <c r="F1" s="273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4"/>
      <c r="BB1" s="274"/>
      <c r="BC1" s="274"/>
      <c r="BD1" s="274"/>
      <c r="BE1" s="274"/>
      <c r="BF1" s="274"/>
    </row>
    <row r="2" spans="1:66" s="254" customFormat="1" ht="30" customHeight="1">
      <c r="A2" s="250" t="s">
        <v>450</v>
      </c>
      <c r="B2" s="263"/>
      <c r="C2" s="263"/>
      <c r="F2" s="265"/>
      <c r="G2" s="264"/>
      <c r="H2" s="264"/>
      <c r="I2" s="264"/>
      <c r="J2" s="264"/>
      <c r="K2" s="264"/>
      <c r="L2" s="264"/>
      <c r="M2" s="266"/>
      <c r="N2" s="266"/>
      <c r="O2" s="266"/>
      <c r="P2" s="266"/>
      <c r="Q2" s="266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</row>
    <row r="3" spans="1:66" s="18" customFormat="1" ht="18" customHeight="1">
      <c r="A3" s="360" t="s">
        <v>0</v>
      </c>
      <c r="B3" s="334" t="s">
        <v>2</v>
      </c>
      <c r="C3" s="338" t="s">
        <v>1</v>
      </c>
      <c r="D3" s="358" t="s">
        <v>3</v>
      </c>
      <c r="E3" s="321" t="s">
        <v>179</v>
      </c>
      <c r="F3" s="341" t="s">
        <v>5</v>
      </c>
      <c r="G3" s="337" t="s">
        <v>6</v>
      </c>
      <c r="H3" s="337" t="s">
        <v>7</v>
      </c>
      <c r="I3" s="359" t="s">
        <v>83</v>
      </c>
      <c r="J3" s="359"/>
      <c r="K3" s="359"/>
      <c r="L3" s="359"/>
      <c r="M3" s="359"/>
      <c r="N3" s="359"/>
      <c r="O3" s="359"/>
      <c r="P3" s="35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</row>
    <row r="4" spans="1:66" s="20" customFormat="1" ht="52.5" customHeight="1">
      <c r="A4" s="360"/>
      <c r="B4" s="334"/>
      <c r="C4" s="339"/>
      <c r="D4" s="358"/>
      <c r="E4" s="322"/>
      <c r="F4" s="341"/>
      <c r="G4" s="337"/>
      <c r="H4" s="337"/>
      <c r="I4" s="17" t="s">
        <v>319</v>
      </c>
      <c r="J4" s="17" t="s">
        <v>320</v>
      </c>
      <c r="K4" s="17" t="s">
        <v>321</v>
      </c>
      <c r="L4" s="17" t="s">
        <v>322</v>
      </c>
      <c r="M4" s="17" t="s">
        <v>323</v>
      </c>
      <c r="N4" s="17" t="s">
        <v>324</v>
      </c>
      <c r="O4" s="17" t="s">
        <v>383</v>
      </c>
      <c r="P4" s="17" t="s">
        <v>268</v>
      </c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</row>
    <row r="5" spans="1:66" s="25" customFormat="1" ht="18" customHeight="1">
      <c r="A5" s="5">
        <v>342</v>
      </c>
      <c r="B5" s="45" t="s">
        <v>115</v>
      </c>
      <c r="C5" s="119" t="s">
        <v>19</v>
      </c>
      <c r="D5" s="34" t="s">
        <v>118</v>
      </c>
      <c r="E5" s="34" t="s">
        <v>90</v>
      </c>
      <c r="F5" s="222">
        <v>1099</v>
      </c>
      <c r="G5" s="48">
        <v>2</v>
      </c>
      <c r="H5" s="48">
        <v>4.5</v>
      </c>
      <c r="I5" s="49">
        <v>8.6</v>
      </c>
      <c r="J5" s="49">
        <v>4</v>
      </c>
      <c r="K5" s="49">
        <v>4.2</v>
      </c>
      <c r="L5" s="49">
        <v>5.4</v>
      </c>
      <c r="M5" s="49">
        <v>6.7</v>
      </c>
      <c r="N5" s="49">
        <v>12.5</v>
      </c>
      <c r="O5" s="49">
        <v>3.6</v>
      </c>
      <c r="P5" s="49">
        <v>55</v>
      </c>
    </row>
    <row r="6" spans="1:66" s="25" customFormat="1" ht="18" customHeight="1">
      <c r="A6" s="5">
        <v>339</v>
      </c>
      <c r="B6" s="45" t="s">
        <v>20</v>
      </c>
      <c r="C6" s="119" t="s">
        <v>76</v>
      </c>
      <c r="D6" s="34" t="s">
        <v>185</v>
      </c>
      <c r="E6" s="34" t="s">
        <v>85</v>
      </c>
      <c r="F6" s="222">
        <v>1003</v>
      </c>
      <c r="G6" s="48">
        <v>3.1</v>
      </c>
      <c r="H6" s="48">
        <v>13.8</v>
      </c>
      <c r="I6" s="49">
        <v>3.9</v>
      </c>
      <c r="J6" s="49">
        <v>3.8</v>
      </c>
      <c r="K6" s="49">
        <v>4.2</v>
      </c>
      <c r="L6" s="49">
        <v>4.9000000000000004</v>
      </c>
      <c r="M6" s="49">
        <v>6.8</v>
      </c>
      <c r="N6" s="49">
        <v>9.5</v>
      </c>
      <c r="O6" s="49">
        <v>4.4000000000000004</v>
      </c>
      <c r="P6" s="49">
        <v>61.9</v>
      </c>
    </row>
    <row r="7" spans="1:66" s="25" customFormat="1" ht="18" customHeight="1">
      <c r="A7" s="118">
        <v>376</v>
      </c>
      <c r="B7" s="45" t="s">
        <v>20</v>
      </c>
      <c r="C7" s="119" t="s">
        <v>186</v>
      </c>
      <c r="D7" s="46" t="s">
        <v>146</v>
      </c>
      <c r="E7" s="46" t="s">
        <v>91</v>
      </c>
      <c r="F7" s="222">
        <v>1015</v>
      </c>
      <c r="G7" s="48">
        <v>3.1</v>
      </c>
      <c r="H7" s="48">
        <v>16.8</v>
      </c>
      <c r="I7" s="49">
        <v>3.1</v>
      </c>
      <c r="J7" s="49">
        <v>5.7</v>
      </c>
      <c r="K7" s="49">
        <v>4.8</v>
      </c>
      <c r="L7" s="49">
        <v>2.7</v>
      </c>
      <c r="M7" s="49">
        <v>4.5</v>
      </c>
      <c r="N7" s="49">
        <v>8.8000000000000007</v>
      </c>
      <c r="O7" s="49">
        <v>3.3</v>
      </c>
      <c r="P7" s="49">
        <v>67.099999999999994</v>
      </c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</row>
    <row r="8" spans="1:66" s="25" customFormat="1" ht="18" customHeight="1">
      <c r="A8" s="5">
        <v>340</v>
      </c>
      <c r="B8" s="45" t="s">
        <v>102</v>
      </c>
      <c r="C8" s="119" t="s">
        <v>116</v>
      </c>
      <c r="D8" s="34" t="s">
        <v>117</v>
      </c>
      <c r="E8" s="34" t="s">
        <v>85</v>
      </c>
      <c r="F8" s="222">
        <v>703</v>
      </c>
      <c r="G8" s="48">
        <v>3.7</v>
      </c>
      <c r="H8" s="48">
        <v>13.23</v>
      </c>
      <c r="I8" s="49">
        <v>5.7</v>
      </c>
      <c r="J8" s="49">
        <v>6.4</v>
      </c>
      <c r="K8" s="49">
        <v>6.3</v>
      </c>
      <c r="L8" s="49">
        <v>6.1</v>
      </c>
      <c r="M8" s="49">
        <v>10.7</v>
      </c>
      <c r="N8" s="49">
        <v>13.4</v>
      </c>
      <c r="O8" s="49">
        <v>2.7</v>
      </c>
      <c r="P8" s="49">
        <v>48.8</v>
      </c>
    </row>
    <row r="9" spans="1:66" s="25" customFormat="1" ht="18" customHeight="1">
      <c r="A9" s="5">
        <v>428</v>
      </c>
      <c r="B9" s="45" t="s">
        <v>12</v>
      </c>
      <c r="C9" s="119" t="s">
        <v>65</v>
      </c>
      <c r="D9" s="34" t="s">
        <v>13</v>
      </c>
      <c r="E9" s="34" t="s">
        <v>84</v>
      </c>
      <c r="F9" s="222">
        <v>1023</v>
      </c>
      <c r="G9" s="48">
        <v>3.1</v>
      </c>
      <c r="H9" s="48">
        <v>10.7</v>
      </c>
      <c r="I9" s="49">
        <v>8.8000000000000007</v>
      </c>
      <c r="J9" s="49">
        <v>6.9</v>
      </c>
      <c r="K9" s="49">
        <v>3.4</v>
      </c>
      <c r="L9" s="49">
        <v>2.8</v>
      </c>
      <c r="M9" s="49">
        <v>9.6999999999999993</v>
      </c>
      <c r="N9" s="49">
        <v>9.6</v>
      </c>
      <c r="O9" s="49">
        <v>6.4</v>
      </c>
      <c r="P9" s="49">
        <v>52.4</v>
      </c>
    </row>
    <row r="10" spans="1:66" s="21" customFormat="1" ht="18" customHeight="1">
      <c r="A10" s="120">
        <v>441</v>
      </c>
      <c r="B10" s="45" t="s">
        <v>119</v>
      </c>
      <c r="C10" s="119" t="s">
        <v>19</v>
      </c>
      <c r="D10" s="121" t="s">
        <v>145</v>
      </c>
      <c r="E10" s="121" t="s">
        <v>90</v>
      </c>
      <c r="F10" s="222">
        <v>705</v>
      </c>
      <c r="G10" s="48">
        <v>3.7</v>
      </c>
      <c r="H10" s="48">
        <v>3</v>
      </c>
      <c r="I10" s="49">
        <v>6.9</v>
      </c>
      <c r="J10" s="49">
        <v>7.4</v>
      </c>
      <c r="K10" s="49">
        <v>6.1</v>
      </c>
      <c r="L10" s="49">
        <v>4.0999999999999996</v>
      </c>
      <c r="M10" s="49">
        <v>6.3</v>
      </c>
      <c r="N10" s="49">
        <v>15.8</v>
      </c>
      <c r="O10" s="49">
        <v>4.3</v>
      </c>
      <c r="P10" s="49">
        <v>49.1</v>
      </c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</row>
    <row r="11" spans="1:66" s="25" customFormat="1" ht="18" customHeight="1">
      <c r="A11" s="5">
        <v>489</v>
      </c>
      <c r="B11" s="45" t="s">
        <v>152</v>
      </c>
      <c r="C11" s="119" t="s">
        <v>61</v>
      </c>
      <c r="D11" s="34" t="s">
        <v>30</v>
      </c>
      <c r="E11" s="34" t="s">
        <v>91</v>
      </c>
      <c r="F11" s="222">
        <v>800</v>
      </c>
      <c r="G11" s="48">
        <v>3.46</v>
      </c>
      <c r="H11" s="48">
        <v>31.8</v>
      </c>
      <c r="I11" s="49">
        <v>8.1999999999999993</v>
      </c>
      <c r="J11" s="49">
        <v>6.5</v>
      </c>
      <c r="K11" s="49">
        <v>3.5</v>
      </c>
      <c r="L11" s="49">
        <v>1.7</v>
      </c>
      <c r="M11" s="49">
        <v>3.2</v>
      </c>
      <c r="N11" s="49">
        <v>6.4</v>
      </c>
      <c r="O11" s="49">
        <v>2.6</v>
      </c>
      <c r="P11" s="49">
        <v>67.8</v>
      </c>
    </row>
    <row r="12" spans="1:66" s="25" customFormat="1" ht="18" customHeight="1">
      <c r="A12" s="5">
        <v>540</v>
      </c>
      <c r="B12" s="45" t="s">
        <v>36</v>
      </c>
      <c r="C12" s="46" t="s">
        <v>35</v>
      </c>
      <c r="D12" s="34" t="s">
        <v>37</v>
      </c>
      <c r="E12" s="34" t="s">
        <v>93</v>
      </c>
      <c r="F12" s="222">
        <v>725</v>
      </c>
      <c r="G12" s="48">
        <v>3.6</v>
      </c>
      <c r="H12" s="48">
        <v>22.6</v>
      </c>
      <c r="I12" s="49">
        <v>4</v>
      </c>
      <c r="J12" s="49">
        <v>3.5</v>
      </c>
      <c r="K12" s="49">
        <v>2.8</v>
      </c>
      <c r="L12" s="49">
        <v>3</v>
      </c>
      <c r="M12" s="49">
        <v>3.2</v>
      </c>
      <c r="N12" s="49">
        <v>9.4</v>
      </c>
      <c r="O12" s="49">
        <v>2.1</v>
      </c>
      <c r="P12" s="49">
        <v>72</v>
      </c>
    </row>
    <row r="13" spans="1:66" s="25" customFormat="1" ht="18" customHeight="1">
      <c r="A13" s="5">
        <v>676</v>
      </c>
      <c r="B13" s="45" t="s">
        <v>174</v>
      </c>
      <c r="C13" s="46" t="s">
        <v>186</v>
      </c>
      <c r="D13" s="34" t="s">
        <v>146</v>
      </c>
      <c r="E13" s="34" t="s">
        <v>94</v>
      </c>
      <c r="F13" s="222">
        <v>1011</v>
      </c>
      <c r="G13" s="48">
        <v>3.1</v>
      </c>
      <c r="H13" s="48">
        <v>15.9</v>
      </c>
      <c r="I13" s="49">
        <v>8.5</v>
      </c>
      <c r="J13" s="49">
        <v>4.4000000000000004</v>
      </c>
      <c r="K13" s="49">
        <v>5</v>
      </c>
      <c r="L13" s="49">
        <v>2.7</v>
      </c>
      <c r="M13" s="49">
        <v>4.5999999999999996</v>
      </c>
      <c r="N13" s="49">
        <v>14.7</v>
      </c>
      <c r="O13" s="49">
        <v>4.5</v>
      </c>
      <c r="P13" s="49">
        <v>55.7</v>
      </c>
    </row>
    <row r="14" spans="1:66" s="25" customFormat="1" ht="18" customHeight="1">
      <c r="A14" s="5">
        <v>707</v>
      </c>
      <c r="B14" s="30">
        <v>5.26</v>
      </c>
      <c r="C14" s="119" t="s">
        <v>19</v>
      </c>
      <c r="D14" s="34" t="s">
        <v>118</v>
      </c>
      <c r="E14" s="34" t="s">
        <v>187</v>
      </c>
      <c r="F14" s="223">
        <v>1008</v>
      </c>
      <c r="G14" s="50">
        <v>3.1</v>
      </c>
      <c r="H14" s="50">
        <v>2.9</v>
      </c>
      <c r="I14" s="49">
        <v>14.2</v>
      </c>
      <c r="J14" s="49">
        <v>6.8</v>
      </c>
      <c r="K14" s="49">
        <v>4.7</v>
      </c>
      <c r="L14" s="49">
        <v>3.5</v>
      </c>
      <c r="M14" s="49">
        <v>6.6</v>
      </c>
      <c r="N14" s="49">
        <v>24.2</v>
      </c>
      <c r="O14" s="49">
        <v>4.5</v>
      </c>
      <c r="P14" s="49">
        <v>35.5</v>
      </c>
    </row>
    <row r="15" spans="1:66" s="25" customFormat="1" ht="18" customHeight="1">
      <c r="A15" s="5">
        <v>702</v>
      </c>
      <c r="B15" s="30" t="s">
        <v>22</v>
      </c>
      <c r="C15" s="46" t="s">
        <v>45</v>
      </c>
      <c r="D15" s="34" t="s">
        <v>46</v>
      </c>
      <c r="E15" s="34" t="s">
        <v>88</v>
      </c>
      <c r="F15" s="223">
        <v>1014</v>
      </c>
      <c r="G15" s="50">
        <v>3.1</v>
      </c>
      <c r="H15" s="50">
        <v>10.3</v>
      </c>
      <c r="I15" s="49">
        <v>11.1</v>
      </c>
      <c r="J15" s="49">
        <v>4.7</v>
      </c>
      <c r="K15" s="49">
        <v>5.3</v>
      </c>
      <c r="L15" s="49">
        <v>6.1</v>
      </c>
      <c r="M15" s="49">
        <v>9.4</v>
      </c>
      <c r="N15" s="49">
        <v>11</v>
      </c>
      <c r="O15" s="49">
        <v>6.8</v>
      </c>
      <c r="P15" s="49">
        <v>45.5</v>
      </c>
    </row>
    <row r="16" spans="1:66" s="25" customFormat="1" ht="18" customHeight="1">
      <c r="A16" s="5">
        <v>731</v>
      </c>
      <c r="B16" s="30" t="s">
        <v>22</v>
      </c>
      <c r="C16" s="46" t="s">
        <v>52</v>
      </c>
      <c r="D16" s="34" t="s">
        <v>53</v>
      </c>
      <c r="E16" s="34" t="s">
        <v>89</v>
      </c>
      <c r="F16" s="223">
        <v>704</v>
      </c>
      <c r="G16" s="50">
        <v>3.7</v>
      </c>
      <c r="H16" s="50">
        <v>15.2</v>
      </c>
      <c r="I16" s="49">
        <v>11.2</v>
      </c>
      <c r="J16" s="49">
        <v>5</v>
      </c>
      <c r="K16" s="49">
        <v>10.1</v>
      </c>
      <c r="L16" s="49">
        <v>3.7</v>
      </c>
      <c r="M16" s="49">
        <v>10.6</v>
      </c>
      <c r="N16" s="49">
        <v>17</v>
      </c>
      <c r="O16" s="49">
        <v>8.4</v>
      </c>
      <c r="P16" s="49">
        <v>33.9</v>
      </c>
    </row>
    <row r="17" spans="1:64" s="25" customFormat="1" ht="18" customHeight="1">
      <c r="A17" s="5">
        <v>764</v>
      </c>
      <c r="B17" s="45" t="s">
        <v>14</v>
      </c>
      <c r="C17" s="46" t="s">
        <v>76</v>
      </c>
      <c r="D17" s="34" t="s">
        <v>185</v>
      </c>
      <c r="E17" s="34" t="s">
        <v>85</v>
      </c>
      <c r="F17" s="222">
        <v>1047</v>
      </c>
      <c r="G17" s="48">
        <v>3.1</v>
      </c>
      <c r="H17" s="48">
        <v>15.5</v>
      </c>
      <c r="I17" s="49">
        <v>6.9</v>
      </c>
      <c r="J17" s="49">
        <v>3.2</v>
      </c>
      <c r="K17" s="49">
        <v>3.4</v>
      </c>
      <c r="L17" s="49">
        <v>6</v>
      </c>
      <c r="M17" s="49">
        <v>5.4</v>
      </c>
      <c r="N17" s="49">
        <v>13.4</v>
      </c>
      <c r="O17" s="49">
        <v>3</v>
      </c>
      <c r="P17" s="49">
        <v>58.7</v>
      </c>
    </row>
    <row r="18" spans="1:64" s="25" customFormat="1" ht="18" customHeight="1">
      <c r="A18" s="5">
        <v>762</v>
      </c>
      <c r="B18" s="45" t="s">
        <v>14</v>
      </c>
      <c r="C18" s="46" t="s">
        <v>116</v>
      </c>
      <c r="D18" s="34" t="s">
        <v>117</v>
      </c>
      <c r="E18" s="34" t="s">
        <v>85</v>
      </c>
      <c r="F18" s="222">
        <v>1000</v>
      </c>
      <c r="G18" s="48">
        <v>3.1</v>
      </c>
      <c r="H18" s="48">
        <v>13.37</v>
      </c>
      <c r="I18" s="49">
        <v>8.1999999999999993</v>
      </c>
      <c r="J18" s="49">
        <v>5.7</v>
      </c>
      <c r="K18" s="49">
        <v>5.5</v>
      </c>
      <c r="L18" s="49">
        <v>4.2</v>
      </c>
      <c r="M18" s="49">
        <v>7.1</v>
      </c>
      <c r="N18" s="49">
        <v>12.4</v>
      </c>
      <c r="O18" s="49">
        <v>5.6</v>
      </c>
      <c r="P18" s="49">
        <v>51.4</v>
      </c>
    </row>
    <row r="19" spans="1:64" s="25" customFormat="1" ht="18" customHeight="1">
      <c r="A19" s="5">
        <v>787</v>
      </c>
      <c r="B19" s="45" t="s">
        <v>14</v>
      </c>
      <c r="C19" s="46" t="s">
        <v>9</v>
      </c>
      <c r="D19" s="34" t="s">
        <v>15</v>
      </c>
      <c r="E19" s="34" t="s">
        <v>84</v>
      </c>
      <c r="F19" s="222">
        <v>507</v>
      </c>
      <c r="G19" s="48">
        <v>4.4000000000000004</v>
      </c>
      <c r="H19" s="48">
        <v>12.2</v>
      </c>
      <c r="I19" s="49">
        <v>9.8000000000000007</v>
      </c>
      <c r="J19" s="49">
        <v>2.4</v>
      </c>
      <c r="K19" s="49">
        <v>2.6</v>
      </c>
      <c r="L19" s="49">
        <v>4.8</v>
      </c>
      <c r="M19" s="49">
        <v>4.4000000000000004</v>
      </c>
      <c r="N19" s="49">
        <v>11.5</v>
      </c>
      <c r="O19" s="49">
        <v>3</v>
      </c>
      <c r="P19" s="49">
        <v>61.4</v>
      </c>
    </row>
    <row r="20" spans="1:64" s="139" customFormat="1" ht="18" customHeight="1">
      <c r="B20" s="156">
        <v>6.4</v>
      </c>
      <c r="C20" s="124" t="s">
        <v>375</v>
      </c>
      <c r="D20" s="140"/>
      <c r="E20" s="140"/>
      <c r="F20" s="234"/>
      <c r="G20" s="154"/>
      <c r="H20" s="154"/>
      <c r="I20" s="156">
        <v>26.1</v>
      </c>
      <c r="J20" s="154"/>
      <c r="K20" s="154"/>
      <c r="L20" s="154"/>
      <c r="M20" s="154"/>
      <c r="N20" s="156">
        <v>36.5</v>
      </c>
      <c r="O20" s="156">
        <v>50.4</v>
      </c>
      <c r="P20" s="154"/>
      <c r="Q20" s="132"/>
      <c r="R20" s="154"/>
      <c r="S20" s="154"/>
      <c r="T20" s="154"/>
      <c r="U20" s="154"/>
      <c r="V20" s="154"/>
      <c r="W20" s="154"/>
      <c r="X20" s="154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</row>
    <row r="21" spans="1:64" ht="18" customHeight="1">
      <c r="B21" s="113"/>
      <c r="C21" s="113"/>
      <c r="D21" s="3"/>
      <c r="E21" s="3"/>
      <c r="F21" s="236"/>
      <c r="G21" s="109"/>
      <c r="H21" s="109"/>
      <c r="I21" s="109"/>
      <c r="J21" s="109"/>
      <c r="K21" s="109"/>
      <c r="L21" s="109"/>
      <c r="M21" s="109"/>
      <c r="N21" s="113"/>
      <c r="O21" s="113"/>
      <c r="P21" s="109"/>
      <c r="Q21" s="109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ht="18" customHeight="1"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ht="18" customHeight="1"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ht="18" customHeight="1"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ht="18" customHeight="1"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ht="18" customHeight="1"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ht="18" customHeight="1"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ht="18" customHeight="1"/>
    <row r="29" spans="1:64" ht="18" customHeight="1"/>
    <row r="30" spans="1:64" ht="18" customHeight="1"/>
    <row r="31" spans="1:64" ht="18" customHeight="1"/>
    <row r="32" spans="1:64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</sheetData>
  <sortState ref="A67:BO81">
    <sortCondition ref="B67:B81"/>
  </sortState>
  <mergeCells count="9">
    <mergeCell ref="I3:P3"/>
    <mergeCell ref="G3:G4"/>
    <mergeCell ref="H3:H4"/>
    <mergeCell ref="A3:A4"/>
    <mergeCell ref="B3:B4"/>
    <mergeCell ref="C3:C4"/>
    <mergeCell ref="D3:D4"/>
    <mergeCell ref="F3:F4"/>
    <mergeCell ref="E3:E4"/>
  </mergeCells>
  <phoneticPr fontId="2" type="noConversion"/>
  <pageMargins left="0.39370078740157483" right="0.39370078740157483" top="0.78740157480314965" bottom="0.78740157480314965" header="0" footer="0"/>
  <pageSetup paperSize="9" scale="47" orientation="landscape" r:id="rId1"/>
  <rowBreaks count="1" manualBreakCount="1">
    <brk id="39" max="16" man="1"/>
  </rowBreaks>
  <colBreaks count="1" manualBreakCount="1">
    <brk id="17" max="41" man="1"/>
  </col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9"/>
  <sheetViews>
    <sheetView view="pageBreakPreview" zoomScale="60" zoomScaleNormal="70" workbookViewId="0">
      <selection activeCell="Q41" sqref="Q41"/>
    </sheetView>
  </sheetViews>
  <sheetFormatPr defaultRowHeight="16.5"/>
  <cols>
    <col min="1" max="1" width="4.5" customWidth="1"/>
    <col min="2" max="2" width="9.625" style="2" customWidth="1"/>
    <col min="3" max="3" width="30" style="2" customWidth="1"/>
    <col min="4" max="4" width="25.375" customWidth="1"/>
    <col min="5" max="5" width="46" customWidth="1"/>
    <col min="6" max="6" width="9" style="214"/>
    <col min="9" max="13" width="19.375" customWidth="1"/>
  </cols>
  <sheetData>
    <row r="1" spans="1:33" s="249" customFormat="1" ht="30" customHeight="1">
      <c r="A1" s="205" t="s">
        <v>423</v>
      </c>
      <c r="B1" s="246"/>
      <c r="C1" s="246"/>
      <c r="F1" s="247"/>
    </row>
    <row r="2" spans="1:33" s="254" customFormat="1" ht="30" customHeight="1">
      <c r="A2" s="250" t="s">
        <v>451</v>
      </c>
      <c r="B2" s="251"/>
      <c r="C2" s="251"/>
      <c r="F2" s="252"/>
    </row>
    <row r="3" spans="1:33" s="18" customFormat="1" ht="18" customHeight="1">
      <c r="A3" s="361" t="s">
        <v>0</v>
      </c>
      <c r="B3" s="334" t="s">
        <v>2</v>
      </c>
      <c r="C3" s="338" t="s">
        <v>1</v>
      </c>
      <c r="D3" s="333" t="s">
        <v>64</v>
      </c>
      <c r="E3" s="340" t="s">
        <v>179</v>
      </c>
      <c r="F3" s="341" t="s">
        <v>5</v>
      </c>
      <c r="G3" s="337" t="s">
        <v>6</v>
      </c>
      <c r="H3" s="337" t="s">
        <v>7</v>
      </c>
      <c r="I3" s="335" t="s">
        <v>83</v>
      </c>
      <c r="J3" s="335"/>
      <c r="K3" s="335"/>
      <c r="L3" s="335"/>
    </row>
    <row r="4" spans="1:33" s="20" customFormat="1" ht="36" customHeight="1">
      <c r="A4" s="361"/>
      <c r="B4" s="334"/>
      <c r="C4" s="339"/>
      <c r="D4" s="333"/>
      <c r="E4" s="340"/>
      <c r="F4" s="341"/>
      <c r="G4" s="337"/>
      <c r="H4" s="337"/>
      <c r="I4" s="17" t="s">
        <v>393</v>
      </c>
      <c r="J4" s="17" t="s">
        <v>325</v>
      </c>
      <c r="K4" s="17" t="s">
        <v>326</v>
      </c>
      <c r="L4" s="17" t="s">
        <v>268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</row>
    <row r="5" spans="1:33" s="25" customFormat="1" ht="18" customHeight="1">
      <c r="A5" s="191">
        <v>412</v>
      </c>
      <c r="B5" s="35" t="s">
        <v>12</v>
      </c>
      <c r="C5" s="121" t="s">
        <v>52</v>
      </c>
      <c r="D5" s="121" t="s">
        <v>149</v>
      </c>
      <c r="E5" s="121" t="s">
        <v>85</v>
      </c>
      <c r="F5" s="216">
        <v>9155</v>
      </c>
      <c r="G5" s="36">
        <v>1.02</v>
      </c>
      <c r="H5" s="36">
        <v>15</v>
      </c>
      <c r="I5" s="9">
        <v>37.6</v>
      </c>
      <c r="J5" s="9">
        <v>40.1</v>
      </c>
      <c r="K5" s="9">
        <v>2.6</v>
      </c>
      <c r="L5" s="9">
        <v>19.7</v>
      </c>
    </row>
    <row r="6" spans="1:33" s="25" customFormat="1" ht="18" customHeight="1">
      <c r="A6" s="191">
        <v>424</v>
      </c>
      <c r="B6" s="35" t="s">
        <v>12</v>
      </c>
      <c r="C6" s="117" t="s">
        <v>65</v>
      </c>
      <c r="D6" s="121" t="s">
        <v>13</v>
      </c>
      <c r="E6" s="121" t="s">
        <v>84</v>
      </c>
      <c r="F6" s="216">
        <v>816</v>
      </c>
      <c r="G6" s="36">
        <v>3.4</v>
      </c>
      <c r="H6" s="36">
        <v>11.8</v>
      </c>
      <c r="I6" s="9">
        <v>36.200000000000003</v>
      </c>
      <c r="J6" s="9">
        <v>37.1</v>
      </c>
      <c r="K6" s="9">
        <v>1.9</v>
      </c>
      <c r="L6" s="9">
        <v>24.8</v>
      </c>
    </row>
    <row r="7" spans="1:33" s="25" customFormat="1" ht="18" customHeight="1">
      <c r="A7" s="191">
        <v>481</v>
      </c>
      <c r="B7" s="35" t="s">
        <v>120</v>
      </c>
      <c r="C7" s="117" t="s">
        <v>61</v>
      </c>
      <c r="D7" s="121" t="s">
        <v>30</v>
      </c>
      <c r="E7" s="121" t="s">
        <v>91</v>
      </c>
      <c r="F7" s="216">
        <v>800</v>
      </c>
      <c r="G7" s="36">
        <v>3.46</v>
      </c>
      <c r="H7" s="36">
        <v>33.299999999999997</v>
      </c>
      <c r="I7" s="9">
        <v>36.299999999999997</v>
      </c>
      <c r="J7" s="9">
        <v>37.9</v>
      </c>
      <c r="K7" s="9">
        <v>1.7</v>
      </c>
      <c r="L7" s="9">
        <v>24.1</v>
      </c>
    </row>
    <row r="8" spans="1:33" s="25" customFormat="1" ht="18" customHeight="1">
      <c r="A8" s="191">
        <v>524</v>
      </c>
      <c r="B8" s="35" t="s">
        <v>33</v>
      </c>
      <c r="C8" s="117" t="s">
        <v>32</v>
      </c>
      <c r="D8" s="121" t="s">
        <v>34</v>
      </c>
      <c r="E8" s="121" t="s">
        <v>98</v>
      </c>
      <c r="F8" s="216">
        <v>777</v>
      </c>
      <c r="G8" s="36">
        <v>3.7</v>
      </c>
      <c r="H8" s="36">
        <v>0.98</v>
      </c>
      <c r="I8" s="9">
        <v>43.8</v>
      </c>
      <c r="J8" s="9">
        <v>44</v>
      </c>
      <c r="K8" s="9">
        <v>1</v>
      </c>
      <c r="L8" s="9">
        <v>11.2</v>
      </c>
    </row>
    <row r="9" spans="1:33" s="25" customFormat="1" ht="18" customHeight="1">
      <c r="A9" s="191">
        <v>686</v>
      </c>
      <c r="B9" s="7" t="s">
        <v>31</v>
      </c>
      <c r="C9" s="117" t="s">
        <v>61</v>
      </c>
      <c r="D9" s="121" t="s">
        <v>30</v>
      </c>
      <c r="E9" s="121" t="s">
        <v>88</v>
      </c>
      <c r="F9" s="211">
        <v>700</v>
      </c>
      <c r="G9" s="8">
        <v>3.7</v>
      </c>
      <c r="H9" s="8">
        <v>29.7</v>
      </c>
      <c r="I9" s="9">
        <v>36.4</v>
      </c>
      <c r="J9" s="9">
        <v>37.1</v>
      </c>
      <c r="K9" s="9">
        <v>3</v>
      </c>
      <c r="L9" s="9">
        <v>23.6</v>
      </c>
    </row>
    <row r="10" spans="1:33" s="25" customFormat="1" ht="18" customHeight="1">
      <c r="A10" s="191">
        <v>539</v>
      </c>
      <c r="B10" s="35" t="s">
        <v>36</v>
      </c>
      <c r="C10" s="117" t="s">
        <v>35</v>
      </c>
      <c r="D10" s="121" t="s">
        <v>37</v>
      </c>
      <c r="E10" s="121" t="s">
        <v>93</v>
      </c>
      <c r="F10" s="216">
        <v>728</v>
      </c>
      <c r="G10" s="36">
        <v>3.6</v>
      </c>
      <c r="H10" s="36">
        <v>23.8</v>
      </c>
      <c r="I10" s="9">
        <v>31</v>
      </c>
      <c r="J10" s="9">
        <v>37.799999999999997</v>
      </c>
      <c r="K10" s="9">
        <v>2</v>
      </c>
      <c r="L10" s="9">
        <v>29.2</v>
      </c>
    </row>
    <row r="11" spans="1:33" s="25" customFormat="1" ht="18" customHeight="1">
      <c r="A11" s="191">
        <v>596</v>
      </c>
      <c r="B11" s="35" t="s">
        <v>74</v>
      </c>
      <c r="C11" s="121" t="s">
        <v>39</v>
      </c>
      <c r="D11" s="121" t="s">
        <v>41</v>
      </c>
      <c r="E11" s="121" t="s">
        <v>96</v>
      </c>
      <c r="F11" s="216">
        <v>600</v>
      </c>
      <c r="G11" s="36">
        <v>4</v>
      </c>
      <c r="H11" s="36">
        <v>22</v>
      </c>
      <c r="I11" s="9">
        <v>34.200000000000003</v>
      </c>
      <c r="J11" s="9">
        <v>35.6</v>
      </c>
      <c r="K11" s="9">
        <v>2.4</v>
      </c>
      <c r="L11" s="9">
        <v>27.7</v>
      </c>
    </row>
    <row r="12" spans="1:33" s="25" customFormat="1" ht="18" customHeight="1">
      <c r="A12" s="191">
        <v>564</v>
      </c>
      <c r="B12" s="35" t="s">
        <v>71</v>
      </c>
      <c r="C12" s="121" t="s">
        <v>19</v>
      </c>
      <c r="D12" s="121" t="s">
        <v>157</v>
      </c>
      <c r="E12" s="121" t="s">
        <v>130</v>
      </c>
      <c r="F12" s="216">
        <v>713</v>
      </c>
      <c r="G12" s="36">
        <v>3.7</v>
      </c>
      <c r="H12" s="36">
        <v>5.6</v>
      </c>
      <c r="I12" s="9">
        <v>46.6</v>
      </c>
      <c r="J12" s="9">
        <v>47.2</v>
      </c>
      <c r="K12" s="9">
        <v>0.8</v>
      </c>
      <c r="L12" s="9">
        <v>5.4</v>
      </c>
    </row>
    <row r="13" spans="1:33" s="25" customFormat="1" ht="18" customHeight="1">
      <c r="A13" s="191">
        <v>661</v>
      </c>
      <c r="B13" s="35" t="s">
        <v>43</v>
      </c>
      <c r="C13" s="117" t="s">
        <v>19</v>
      </c>
      <c r="D13" s="121" t="s">
        <v>171</v>
      </c>
      <c r="E13" s="121" t="s">
        <v>85</v>
      </c>
      <c r="F13" s="216">
        <v>2257</v>
      </c>
      <c r="G13" s="36">
        <v>2.1</v>
      </c>
      <c r="H13" s="36">
        <v>22.4</v>
      </c>
      <c r="I13" s="9">
        <v>30.6</v>
      </c>
      <c r="J13" s="9">
        <v>37</v>
      </c>
      <c r="K13" s="9">
        <v>3</v>
      </c>
      <c r="L13" s="9">
        <v>29.4</v>
      </c>
    </row>
    <row r="14" spans="1:33" s="25" customFormat="1" ht="18" customHeight="1">
      <c r="A14" s="191">
        <v>687</v>
      </c>
      <c r="B14" s="7" t="s">
        <v>43</v>
      </c>
      <c r="C14" s="117" t="s">
        <v>175</v>
      </c>
      <c r="D14" s="121" t="s">
        <v>176</v>
      </c>
      <c r="E14" s="121" t="s">
        <v>184</v>
      </c>
      <c r="F14" s="211">
        <v>2119</v>
      </c>
      <c r="G14" s="8">
        <v>2.1</v>
      </c>
      <c r="H14" s="8">
        <v>32.5</v>
      </c>
      <c r="I14" s="9">
        <v>38.299999999999997</v>
      </c>
      <c r="J14" s="9">
        <v>39</v>
      </c>
      <c r="K14" s="9">
        <v>1</v>
      </c>
      <c r="L14" s="9">
        <v>21.7</v>
      </c>
    </row>
    <row r="15" spans="1:33" s="25" customFormat="1" ht="18" customHeight="1">
      <c r="A15" s="191">
        <v>724</v>
      </c>
      <c r="B15" s="7" t="s">
        <v>50</v>
      </c>
      <c r="C15" s="121" t="s">
        <v>49</v>
      </c>
      <c r="D15" s="121" t="s">
        <v>51</v>
      </c>
      <c r="E15" s="121" t="s">
        <v>100</v>
      </c>
      <c r="F15" s="211">
        <v>500</v>
      </c>
      <c r="G15" s="8">
        <v>4.38</v>
      </c>
      <c r="H15" s="8">
        <v>14.3</v>
      </c>
      <c r="I15" s="9">
        <v>31.9</v>
      </c>
      <c r="J15" s="9">
        <v>33.700000000000003</v>
      </c>
      <c r="K15" s="9">
        <v>1.9</v>
      </c>
      <c r="L15" s="9">
        <v>32.5</v>
      </c>
    </row>
    <row r="16" spans="1:33" s="25" customFormat="1" ht="18" customHeight="1">
      <c r="A16" s="191">
        <v>721</v>
      </c>
      <c r="B16" s="7" t="s">
        <v>22</v>
      </c>
      <c r="C16" s="121" t="s">
        <v>65</v>
      </c>
      <c r="D16" s="121" t="s">
        <v>177</v>
      </c>
      <c r="E16" s="121" t="s">
        <v>85</v>
      </c>
      <c r="F16" s="211">
        <v>1054</v>
      </c>
      <c r="G16" s="8">
        <v>3</v>
      </c>
      <c r="H16" s="8">
        <v>11.3</v>
      </c>
      <c r="I16" s="9">
        <v>39.4</v>
      </c>
      <c r="J16" s="9">
        <v>39.700000000000003</v>
      </c>
      <c r="K16" s="9">
        <v>2.7</v>
      </c>
      <c r="L16" s="9">
        <v>18.2</v>
      </c>
    </row>
    <row r="17" spans="1:13" s="25" customFormat="1" ht="18" customHeight="1">
      <c r="A17" s="191">
        <v>704</v>
      </c>
      <c r="B17" s="7" t="s">
        <v>22</v>
      </c>
      <c r="C17" s="121" t="s">
        <v>45</v>
      </c>
      <c r="D17" s="121" t="s">
        <v>46</v>
      </c>
      <c r="E17" s="121" t="s">
        <v>85</v>
      </c>
      <c r="F17" s="211">
        <v>702</v>
      </c>
      <c r="G17" s="8">
        <v>3.7</v>
      </c>
      <c r="H17" s="8">
        <v>11.7</v>
      </c>
      <c r="I17" s="9">
        <v>38.4</v>
      </c>
      <c r="J17" s="9">
        <v>39.6</v>
      </c>
      <c r="K17" s="9">
        <v>0.7</v>
      </c>
      <c r="L17" s="9">
        <v>21.4</v>
      </c>
    </row>
    <row r="18" spans="1:13" s="25" customFormat="1" ht="18" customHeight="1">
      <c r="A18" s="191">
        <v>771</v>
      </c>
      <c r="B18" s="35" t="s">
        <v>47</v>
      </c>
      <c r="C18" s="121" t="s">
        <v>65</v>
      </c>
      <c r="D18" s="121" t="s">
        <v>77</v>
      </c>
      <c r="E18" s="121" t="s">
        <v>84</v>
      </c>
      <c r="F18" s="216">
        <v>501</v>
      </c>
      <c r="G18" s="36">
        <v>4.4000000000000004</v>
      </c>
      <c r="H18" s="36">
        <v>10.9</v>
      </c>
      <c r="I18" s="9">
        <v>36.299999999999997</v>
      </c>
      <c r="J18" s="9">
        <v>41.1</v>
      </c>
      <c r="K18" s="9">
        <v>2.7</v>
      </c>
      <c r="L18" s="9">
        <v>20</v>
      </c>
    </row>
    <row r="19" spans="1:13" s="25" customFormat="1" ht="18" customHeight="1">
      <c r="A19" s="191">
        <v>788</v>
      </c>
      <c r="B19" s="35" t="s">
        <v>14</v>
      </c>
      <c r="C19" s="121" t="s">
        <v>9</v>
      </c>
      <c r="D19" s="121" t="s">
        <v>15</v>
      </c>
      <c r="E19" s="121" t="s">
        <v>84</v>
      </c>
      <c r="F19" s="216">
        <v>505</v>
      </c>
      <c r="G19" s="36">
        <v>4.4000000000000004</v>
      </c>
      <c r="H19" s="36">
        <v>13.3</v>
      </c>
      <c r="I19" s="9">
        <v>35.5</v>
      </c>
      <c r="J19" s="9">
        <v>39.5</v>
      </c>
      <c r="K19" s="9">
        <v>2.5</v>
      </c>
      <c r="L19" s="9">
        <v>22.6</v>
      </c>
    </row>
    <row r="20" spans="1:13" s="139" customFormat="1" ht="18" customHeight="1">
      <c r="B20" s="131">
        <v>6.4</v>
      </c>
      <c r="C20" s="136" t="s">
        <v>375</v>
      </c>
      <c r="D20" s="140"/>
      <c r="E20" s="140"/>
      <c r="F20" s="209"/>
      <c r="G20" s="140"/>
      <c r="H20" s="140"/>
      <c r="I20" s="131">
        <v>48.2</v>
      </c>
      <c r="J20" s="131">
        <v>49.8</v>
      </c>
      <c r="K20" s="140"/>
      <c r="L20" s="140"/>
      <c r="M20" s="141"/>
    </row>
    <row r="21" spans="1:13" s="18" customFormat="1" ht="18" customHeight="1">
      <c r="B21" s="40"/>
      <c r="C21" s="40"/>
      <c r="D21" s="56"/>
      <c r="E21" s="56"/>
      <c r="F21" s="224"/>
      <c r="G21" s="56"/>
      <c r="H21" s="56"/>
      <c r="I21" s="56"/>
      <c r="J21" s="56"/>
      <c r="K21" s="56"/>
      <c r="L21" s="56"/>
      <c r="M21" s="56"/>
    </row>
    <row r="22" spans="1:13" s="18" customFormat="1" ht="18" customHeight="1">
      <c r="B22" s="40"/>
      <c r="C22" s="40"/>
      <c r="D22" s="56"/>
      <c r="E22" s="56"/>
      <c r="F22" s="224"/>
      <c r="G22" s="56"/>
      <c r="H22" s="56"/>
      <c r="I22" s="56"/>
      <c r="J22" s="56"/>
      <c r="K22" s="56"/>
      <c r="L22" s="56"/>
      <c r="M22" s="56"/>
    </row>
    <row r="23" spans="1:13" s="18" customFormat="1" ht="18" customHeight="1">
      <c r="B23" s="40"/>
      <c r="C23" s="40"/>
      <c r="D23" s="56"/>
      <c r="E23" s="56"/>
      <c r="F23" s="224"/>
      <c r="G23" s="56"/>
      <c r="H23" s="56"/>
      <c r="I23" s="56"/>
      <c r="J23" s="56"/>
      <c r="K23" s="56"/>
      <c r="L23" s="56"/>
      <c r="M23" s="56"/>
    </row>
    <row r="24" spans="1:13" s="18" customFormat="1" ht="18" customHeight="1">
      <c r="B24" s="40"/>
      <c r="C24" s="40"/>
      <c r="D24" s="56"/>
      <c r="E24" s="56"/>
      <c r="F24" s="224"/>
      <c r="G24" s="56"/>
      <c r="H24" s="56"/>
      <c r="I24" s="56"/>
      <c r="J24" s="56"/>
      <c r="K24" s="56"/>
      <c r="L24" s="56"/>
      <c r="M24" s="56"/>
    </row>
    <row r="25" spans="1:13" s="18" customFormat="1" ht="18" customHeight="1">
      <c r="B25" s="40"/>
      <c r="C25" s="40"/>
      <c r="D25" s="56"/>
      <c r="E25" s="56"/>
      <c r="F25" s="224"/>
      <c r="G25" s="56"/>
      <c r="H25" s="56"/>
      <c r="I25" s="56"/>
      <c r="J25" s="56"/>
      <c r="K25" s="56"/>
      <c r="L25" s="56"/>
      <c r="M25" s="56"/>
    </row>
    <row r="26" spans="1:13" s="18" customFormat="1" ht="18" customHeight="1">
      <c r="B26" s="31"/>
      <c r="C26" s="31"/>
      <c r="F26" s="218"/>
    </row>
    <row r="27" spans="1:13" s="18" customFormat="1" ht="18" customHeight="1">
      <c r="B27" s="31"/>
      <c r="C27" s="31"/>
      <c r="F27" s="218"/>
    </row>
    <row r="28" spans="1:13" s="18" customFormat="1" ht="18" customHeight="1">
      <c r="B28" s="31"/>
      <c r="C28" s="31"/>
      <c r="F28" s="218"/>
    </row>
    <row r="29" spans="1:13" s="18" customFormat="1" ht="18" customHeight="1">
      <c r="B29" s="31"/>
      <c r="C29" s="31"/>
      <c r="F29" s="218"/>
    </row>
    <row r="30" spans="1:13" s="18" customFormat="1" ht="18" customHeight="1">
      <c r="B30" s="31"/>
      <c r="C30" s="31"/>
      <c r="F30" s="218"/>
    </row>
    <row r="31" spans="1:13" s="18" customFormat="1" ht="18" customHeight="1">
      <c r="B31" s="31"/>
      <c r="C31" s="31"/>
      <c r="F31" s="218"/>
    </row>
    <row r="32" spans="1:13" s="18" customFormat="1" ht="18" customHeight="1">
      <c r="B32" s="31"/>
      <c r="C32" s="31"/>
      <c r="F32" s="218"/>
    </row>
    <row r="33" spans="2:6" s="18" customFormat="1" ht="18" customHeight="1">
      <c r="B33" s="31"/>
      <c r="C33" s="31"/>
      <c r="F33" s="218"/>
    </row>
    <row r="34" spans="2:6" s="18" customFormat="1" ht="18" customHeight="1">
      <c r="B34" s="31"/>
      <c r="C34" s="31"/>
      <c r="F34" s="218"/>
    </row>
    <row r="35" spans="2:6" s="18" customFormat="1" ht="18" customHeight="1">
      <c r="B35" s="31"/>
      <c r="C35" s="31"/>
      <c r="F35" s="218"/>
    </row>
    <row r="36" spans="2:6" s="18" customFormat="1" ht="18" customHeight="1">
      <c r="B36" s="31"/>
      <c r="C36" s="31"/>
      <c r="F36" s="218"/>
    </row>
    <row r="37" spans="2:6" s="18" customFormat="1" ht="18" customHeight="1">
      <c r="B37" s="31"/>
      <c r="C37" s="31"/>
      <c r="F37" s="218"/>
    </row>
    <row r="38" spans="2:6" s="18" customFormat="1" ht="18" customHeight="1">
      <c r="B38" s="31"/>
      <c r="C38" s="31"/>
      <c r="F38" s="218"/>
    </row>
    <row r="39" spans="2:6" s="18" customFormat="1" ht="18" customHeight="1">
      <c r="B39" s="31"/>
      <c r="C39" s="31"/>
      <c r="F39" s="218"/>
    </row>
    <row r="40" spans="2:6" s="18" customFormat="1" ht="18" customHeight="1">
      <c r="B40" s="31"/>
      <c r="C40" s="31"/>
      <c r="F40" s="218"/>
    </row>
    <row r="41" spans="2:6" s="18" customFormat="1" ht="18" customHeight="1">
      <c r="B41" s="31"/>
      <c r="C41" s="31"/>
      <c r="F41" s="218"/>
    </row>
    <row r="42" spans="2:6" s="18" customFormat="1" ht="18" customHeight="1">
      <c r="B42" s="31"/>
      <c r="C42" s="31"/>
      <c r="F42" s="218"/>
    </row>
    <row r="43" spans="2:6" s="18" customFormat="1" ht="18" customHeight="1">
      <c r="B43" s="31"/>
      <c r="C43" s="31"/>
      <c r="F43" s="218"/>
    </row>
    <row r="44" spans="2:6" s="18" customFormat="1" ht="18" customHeight="1">
      <c r="B44" s="31"/>
      <c r="C44" s="31"/>
      <c r="F44" s="218"/>
    </row>
    <row r="45" spans="2:6" s="18" customFormat="1" ht="18" customHeight="1">
      <c r="B45" s="31"/>
      <c r="C45" s="31"/>
      <c r="F45" s="218"/>
    </row>
    <row r="46" spans="2:6" ht="18" customHeight="1"/>
    <row r="47" spans="2:6" ht="18" customHeight="1"/>
    <row r="48" spans="2:6" ht="18" customHeight="1"/>
    <row r="49" ht="18" customHeight="1"/>
  </sheetData>
  <mergeCells count="9">
    <mergeCell ref="G3:G4"/>
    <mergeCell ref="H3:H4"/>
    <mergeCell ref="I3:L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8" orientation="landscape" r:id="rId1"/>
  <rowBreaks count="1" manualBreakCount="1">
    <brk id="44" max="13" man="1"/>
  </rowBreaks>
  <colBreaks count="1" manualBreakCount="1">
    <brk id="13" max="41" man="1"/>
  </col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40"/>
  <sheetViews>
    <sheetView view="pageBreakPreview" zoomScale="70" zoomScaleNormal="70" zoomScaleSheetLayoutView="70" workbookViewId="0">
      <selection activeCell="N38" sqref="N38"/>
    </sheetView>
  </sheetViews>
  <sheetFormatPr defaultRowHeight="16.5"/>
  <cols>
    <col min="1" max="1" width="4.5" customWidth="1"/>
    <col min="2" max="2" width="9.625" style="2" customWidth="1"/>
    <col min="3" max="3" width="30" style="2" customWidth="1"/>
    <col min="4" max="4" width="25.375" customWidth="1"/>
    <col min="5" max="5" width="46" customWidth="1"/>
    <col min="6" max="6" width="9" style="214"/>
    <col min="9" max="13" width="19.375" customWidth="1"/>
  </cols>
  <sheetData>
    <row r="1" spans="1:49" s="249" customFormat="1" ht="30" customHeight="1">
      <c r="A1" s="205" t="s">
        <v>423</v>
      </c>
      <c r="B1" s="246"/>
      <c r="C1" s="246"/>
      <c r="F1" s="247"/>
    </row>
    <row r="2" spans="1:49" s="254" customFormat="1" ht="30" customHeight="1">
      <c r="A2" s="254" t="s">
        <v>452</v>
      </c>
      <c r="B2" s="251"/>
      <c r="C2" s="251"/>
      <c r="D2" s="251"/>
      <c r="E2" s="251"/>
      <c r="F2" s="252"/>
      <c r="G2" s="251"/>
      <c r="H2" s="251"/>
      <c r="I2" s="251"/>
      <c r="J2" s="251"/>
      <c r="K2" s="251"/>
      <c r="L2" s="251"/>
    </row>
    <row r="3" spans="1:49" s="18" customFormat="1" ht="18" customHeight="1">
      <c r="A3" s="332" t="s">
        <v>0</v>
      </c>
      <c r="B3" s="334" t="s">
        <v>63</v>
      </c>
      <c r="C3" s="338" t="s">
        <v>1</v>
      </c>
      <c r="D3" s="333" t="s">
        <v>64</v>
      </c>
      <c r="E3" s="340" t="s">
        <v>179</v>
      </c>
      <c r="F3" s="341" t="s">
        <v>5</v>
      </c>
      <c r="G3" s="337" t="s">
        <v>6</v>
      </c>
      <c r="H3" s="337" t="s">
        <v>7</v>
      </c>
      <c r="I3" s="335" t="s">
        <v>83</v>
      </c>
      <c r="J3" s="335"/>
      <c r="K3" s="335"/>
      <c r="L3" s="335"/>
    </row>
    <row r="4" spans="1:49" s="20" customFormat="1" ht="36" customHeight="1">
      <c r="A4" s="332"/>
      <c r="B4" s="334"/>
      <c r="C4" s="339"/>
      <c r="D4" s="333"/>
      <c r="E4" s="340"/>
      <c r="F4" s="341"/>
      <c r="G4" s="337"/>
      <c r="H4" s="337"/>
      <c r="I4" s="17" t="s">
        <v>327</v>
      </c>
      <c r="J4" s="17" t="s">
        <v>328</v>
      </c>
      <c r="K4" s="17" t="s">
        <v>329</v>
      </c>
      <c r="L4" s="17" t="s">
        <v>268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</row>
    <row r="5" spans="1:49" s="25" customFormat="1" ht="18" customHeight="1">
      <c r="A5" s="5">
        <v>412</v>
      </c>
      <c r="B5" s="35" t="s">
        <v>12</v>
      </c>
      <c r="C5" s="121" t="s">
        <v>52</v>
      </c>
      <c r="D5" s="34" t="s">
        <v>149</v>
      </c>
      <c r="E5" s="34" t="s">
        <v>85</v>
      </c>
      <c r="F5" s="216">
        <v>9155</v>
      </c>
      <c r="G5" s="36">
        <v>1.02</v>
      </c>
      <c r="H5" s="36">
        <v>15</v>
      </c>
      <c r="I5" s="9">
        <v>22.1</v>
      </c>
      <c r="J5" s="9">
        <v>39.6</v>
      </c>
      <c r="K5" s="9">
        <v>9.4</v>
      </c>
      <c r="L5" s="9">
        <v>28.9</v>
      </c>
    </row>
    <row r="6" spans="1:49" s="25" customFormat="1" ht="18" customHeight="1">
      <c r="A6" s="5">
        <v>424</v>
      </c>
      <c r="B6" s="35" t="s">
        <v>12</v>
      </c>
      <c r="C6" s="117" t="s">
        <v>65</v>
      </c>
      <c r="D6" s="34" t="s">
        <v>13</v>
      </c>
      <c r="E6" s="34" t="s">
        <v>84</v>
      </c>
      <c r="F6" s="216">
        <v>816</v>
      </c>
      <c r="G6" s="36">
        <v>3.4</v>
      </c>
      <c r="H6" s="36">
        <v>11.8</v>
      </c>
      <c r="I6" s="9">
        <v>17.2</v>
      </c>
      <c r="J6" s="9">
        <v>33.299999999999997</v>
      </c>
      <c r="K6" s="9">
        <v>10.9</v>
      </c>
      <c r="L6" s="9">
        <v>38.6</v>
      </c>
    </row>
    <row r="7" spans="1:49" s="25" customFormat="1" ht="18" customHeight="1">
      <c r="A7" s="5">
        <v>481</v>
      </c>
      <c r="B7" s="35" t="s">
        <v>120</v>
      </c>
      <c r="C7" s="117" t="s">
        <v>61</v>
      </c>
      <c r="D7" s="34" t="s">
        <v>30</v>
      </c>
      <c r="E7" s="34" t="s">
        <v>91</v>
      </c>
      <c r="F7" s="216">
        <v>800</v>
      </c>
      <c r="G7" s="36">
        <v>3.46</v>
      </c>
      <c r="H7" s="36">
        <v>33.299999999999997</v>
      </c>
      <c r="I7" s="9">
        <v>16.5</v>
      </c>
      <c r="J7" s="9">
        <v>29.1</v>
      </c>
      <c r="K7" s="9">
        <v>7.3</v>
      </c>
      <c r="L7" s="9">
        <v>47.1</v>
      </c>
    </row>
    <row r="8" spans="1:49" s="25" customFormat="1" ht="18" customHeight="1">
      <c r="A8" s="5">
        <v>539</v>
      </c>
      <c r="B8" s="35" t="s">
        <v>36</v>
      </c>
      <c r="C8" s="117" t="s">
        <v>35</v>
      </c>
      <c r="D8" s="34" t="s">
        <v>37</v>
      </c>
      <c r="E8" s="34" t="s">
        <v>93</v>
      </c>
      <c r="F8" s="216">
        <v>728</v>
      </c>
      <c r="G8" s="36">
        <v>3.6</v>
      </c>
      <c r="H8" s="36">
        <v>23.8</v>
      </c>
      <c r="I8" s="9">
        <v>13.2</v>
      </c>
      <c r="J8" s="9">
        <v>34.1</v>
      </c>
      <c r="K8" s="9">
        <v>8</v>
      </c>
      <c r="L8" s="9">
        <v>44.7</v>
      </c>
    </row>
    <row r="9" spans="1:49" s="25" customFormat="1" ht="18" customHeight="1">
      <c r="A9" s="5">
        <v>564</v>
      </c>
      <c r="B9" s="35" t="s">
        <v>71</v>
      </c>
      <c r="C9" s="121" t="s">
        <v>19</v>
      </c>
      <c r="D9" s="34" t="s">
        <v>157</v>
      </c>
      <c r="E9" s="34" t="s">
        <v>130</v>
      </c>
      <c r="F9" s="216">
        <v>713</v>
      </c>
      <c r="G9" s="36">
        <v>3.7</v>
      </c>
      <c r="H9" s="36">
        <v>5.6</v>
      </c>
      <c r="I9" s="9">
        <v>31.8</v>
      </c>
      <c r="J9" s="9">
        <v>35.200000000000003</v>
      </c>
      <c r="K9" s="9">
        <v>11.6</v>
      </c>
      <c r="L9" s="9">
        <v>21.4</v>
      </c>
    </row>
    <row r="10" spans="1:49" s="25" customFormat="1" ht="18" customHeight="1">
      <c r="A10" s="5">
        <v>661</v>
      </c>
      <c r="B10" s="35" t="s">
        <v>43</v>
      </c>
      <c r="C10" s="121" t="s">
        <v>19</v>
      </c>
      <c r="D10" s="34" t="s">
        <v>171</v>
      </c>
      <c r="E10" s="34" t="s">
        <v>85</v>
      </c>
      <c r="F10" s="216">
        <v>2257</v>
      </c>
      <c r="G10" s="36">
        <v>2.1</v>
      </c>
      <c r="H10" s="36">
        <v>22.4</v>
      </c>
      <c r="I10" s="9">
        <v>21.5</v>
      </c>
      <c r="J10" s="9">
        <v>33</v>
      </c>
      <c r="K10" s="9">
        <v>7</v>
      </c>
      <c r="L10" s="9">
        <v>38.5</v>
      </c>
    </row>
    <row r="11" spans="1:49" s="25" customFormat="1" ht="18" customHeight="1">
      <c r="A11" s="5">
        <v>687</v>
      </c>
      <c r="B11" s="7" t="s">
        <v>43</v>
      </c>
      <c r="C11" s="117" t="s">
        <v>175</v>
      </c>
      <c r="D11" s="34" t="s">
        <v>176</v>
      </c>
      <c r="E11" s="34" t="s">
        <v>184</v>
      </c>
      <c r="F11" s="211">
        <v>2119</v>
      </c>
      <c r="G11" s="8">
        <v>2.1</v>
      </c>
      <c r="H11" s="8">
        <v>32.5</v>
      </c>
      <c r="I11" s="9">
        <v>26.8</v>
      </c>
      <c r="J11" s="9">
        <v>27.6</v>
      </c>
      <c r="K11" s="9">
        <v>7</v>
      </c>
      <c r="L11" s="9">
        <v>38.6</v>
      </c>
    </row>
    <row r="12" spans="1:49" s="25" customFormat="1" ht="18" customHeight="1">
      <c r="A12" s="5">
        <v>721</v>
      </c>
      <c r="B12" s="7" t="s">
        <v>22</v>
      </c>
      <c r="C12" s="117" t="s">
        <v>65</v>
      </c>
      <c r="D12" s="34" t="s">
        <v>177</v>
      </c>
      <c r="E12" s="34" t="s">
        <v>85</v>
      </c>
      <c r="F12" s="211">
        <v>1054</v>
      </c>
      <c r="G12" s="8">
        <v>3</v>
      </c>
      <c r="H12" s="8">
        <v>11.3</v>
      </c>
      <c r="I12" s="9">
        <v>24</v>
      </c>
      <c r="J12" s="9">
        <v>35.5</v>
      </c>
      <c r="K12" s="9">
        <v>7</v>
      </c>
      <c r="L12" s="9">
        <v>33.5</v>
      </c>
    </row>
    <row r="13" spans="1:49" s="25" customFormat="1" ht="18" customHeight="1">
      <c r="A13" s="5">
        <v>704</v>
      </c>
      <c r="B13" s="7" t="s">
        <v>22</v>
      </c>
      <c r="C13" s="121" t="s">
        <v>45</v>
      </c>
      <c r="D13" s="34" t="s">
        <v>46</v>
      </c>
      <c r="E13" s="34" t="s">
        <v>85</v>
      </c>
      <c r="F13" s="211">
        <v>702</v>
      </c>
      <c r="G13" s="8">
        <v>3.7</v>
      </c>
      <c r="H13" s="8">
        <v>11.7</v>
      </c>
      <c r="I13" s="9">
        <v>26.1</v>
      </c>
      <c r="J13" s="9">
        <v>35.200000000000003</v>
      </c>
      <c r="K13" s="9">
        <v>9.1999999999999993</v>
      </c>
      <c r="L13" s="9">
        <v>29.5</v>
      </c>
    </row>
    <row r="14" spans="1:49" s="25" customFormat="1" ht="18" customHeight="1">
      <c r="A14" s="5">
        <v>771</v>
      </c>
      <c r="B14" s="35" t="s">
        <v>47</v>
      </c>
      <c r="C14" s="121" t="s">
        <v>65</v>
      </c>
      <c r="D14" s="34" t="s">
        <v>77</v>
      </c>
      <c r="E14" s="34" t="s">
        <v>84</v>
      </c>
      <c r="F14" s="216">
        <v>501</v>
      </c>
      <c r="G14" s="36">
        <v>4.4000000000000004</v>
      </c>
      <c r="H14" s="36">
        <v>10.9</v>
      </c>
      <c r="I14" s="9">
        <v>26.1</v>
      </c>
      <c r="J14" s="9">
        <v>38.5</v>
      </c>
      <c r="K14" s="9">
        <v>7.6</v>
      </c>
      <c r="L14" s="9">
        <v>27.7</v>
      </c>
    </row>
    <row r="15" spans="1:49" s="25" customFormat="1" ht="18" customHeight="1">
      <c r="A15" s="5">
        <v>788</v>
      </c>
      <c r="B15" s="35" t="s">
        <v>14</v>
      </c>
      <c r="C15" s="121" t="s">
        <v>9</v>
      </c>
      <c r="D15" s="34" t="s">
        <v>15</v>
      </c>
      <c r="E15" s="34" t="s">
        <v>84</v>
      </c>
      <c r="F15" s="216">
        <v>505</v>
      </c>
      <c r="G15" s="36">
        <v>4.4000000000000004</v>
      </c>
      <c r="H15" s="36">
        <v>13.3</v>
      </c>
      <c r="I15" s="9">
        <v>22.2</v>
      </c>
      <c r="J15" s="9">
        <v>37</v>
      </c>
      <c r="K15" s="9">
        <v>6.9</v>
      </c>
      <c r="L15" s="9">
        <v>33.9</v>
      </c>
    </row>
    <row r="16" spans="1:49" s="130" customFormat="1" ht="18" customHeight="1">
      <c r="B16" s="179">
        <v>6.4</v>
      </c>
      <c r="C16" s="124" t="s">
        <v>375</v>
      </c>
      <c r="D16" s="153"/>
      <c r="E16" s="153"/>
      <c r="F16" s="232"/>
      <c r="G16" s="153"/>
      <c r="H16" s="153"/>
      <c r="I16" s="127">
        <v>38.1</v>
      </c>
      <c r="J16" s="127">
        <v>46.4</v>
      </c>
      <c r="K16" s="153"/>
      <c r="L16" s="153"/>
      <c r="M16" s="141"/>
    </row>
    <row r="17" spans="2:12" ht="18" customHeight="1">
      <c r="B17" s="4"/>
      <c r="C17" s="4"/>
      <c r="D17" s="11"/>
      <c r="E17" s="11"/>
      <c r="F17" s="237"/>
      <c r="G17" s="11"/>
      <c r="H17" s="11"/>
      <c r="I17" s="114"/>
      <c r="J17" s="114"/>
      <c r="K17" s="11"/>
      <c r="L17" s="11"/>
    </row>
    <row r="18" spans="2:12" ht="18" customHeight="1">
      <c r="B18" s="4"/>
      <c r="C18" s="4"/>
      <c r="D18" s="11"/>
      <c r="E18" s="11"/>
      <c r="F18" s="237"/>
      <c r="G18" s="11"/>
      <c r="H18" s="11"/>
      <c r="I18" s="11"/>
      <c r="J18" s="11"/>
      <c r="K18" s="11"/>
      <c r="L18" s="11"/>
    </row>
    <row r="19" spans="2:12" ht="18" customHeight="1">
      <c r="B19" s="4"/>
      <c r="C19" s="4"/>
      <c r="D19" s="11"/>
      <c r="E19" s="11"/>
      <c r="F19" s="237"/>
      <c r="G19" s="11"/>
      <c r="H19" s="11"/>
      <c r="I19" s="11"/>
      <c r="J19" s="11"/>
      <c r="K19" s="11"/>
      <c r="L19" s="11"/>
    </row>
    <row r="20" spans="2:12" ht="18" customHeight="1">
      <c r="B20" s="4"/>
      <c r="C20" s="4"/>
      <c r="D20" s="11"/>
      <c r="E20" s="11"/>
      <c r="F20" s="237"/>
      <c r="G20" s="11"/>
      <c r="H20" s="11"/>
      <c r="I20" s="11"/>
      <c r="J20" s="11"/>
      <c r="K20" s="11"/>
      <c r="L20" s="11"/>
    </row>
    <row r="21" spans="2:12" ht="18" customHeight="1"/>
    <row r="22" spans="2:12" ht="18" customHeight="1"/>
    <row r="23" spans="2:12" ht="18" customHeight="1"/>
    <row r="24" spans="2:12" ht="18" customHeight="1"/>
    <row r="25" spans="2:12" ht="18" customHeight="1"/>
    <row r="26" spans="2:12" ht="18" customHeight="1"/>
    <row r="27" spans="2:12" ht="18" customHeight="1"/>
    <row r="28" spans="2:12" ht="18" customHeight="1"/>
    <row r="29" spans="2:12" ht="18" customHeight="1"/>
    <row r="30" spans="2:12" ht="18" customHeight="1"/>
    <row r="31" spans="2:12" ht="18" customHeight="1"/>
    <row r="32" spans="2:1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sortState ref="A49:AY59">
    <sortCondition ref="B49:B59"/>
  </sortState>
  <mergeCells count="9">
    <mergeCell ref="B3:B4"/>
    <mergeCell ref="G3:G4"/>
    <mergeCell ref="E3:E4"/>
    <mergeCell ref="A3:A4"/>
    <mergeCell ref="I3:L3"/>
    <mergeCell ref="H3:H4"/>
    <mergeCell ref="F3:F4"/>
    <mergeCell ref="D3:D4"/>
    <mergeCell ref="C3:C4"/>
  </mergeCells>
  <phoneticPr fontId="2" type="noConversion"/>
  <pageMargins left="0.39370078740157483" right="0.39370078740157483" top="0.78740157480314965" bottom="0.39370078740157483" header="0" footer="0"/>
  <pageSetup paperSize="9" scale="58" orientation="landscape" r:id="rId1"/>
  <rowBreaks count="1" manualBreakCount="1">
    <brk id="36" max="13" man="1"/>
  </row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N45"/>
  <sheetViews>
    <sheetView view="pageBreakPreview" zoomScale="60" zoomScaleNormal="70" workbookViewId="0">
      <selection activeCell="L55" sqref="L55"/>
    </sheetView>
  </sheetViews>
  <sheetFormatPr defaultRowHeight="16.5"/>
  <cols>
    <col min="1" max="1" width="4.875" customWidth="1"/>
    <col min="2" max="2" width="10.5" style="2" customWidth="1"/>
    <col min="3" max="3" width="21" style="2" customWidth="1"/>
    <col min="4" max="4" width="16" customWidth="1"/>
    <col min="5" max="5" width="47.125" customWidth="1"/>
    <col min="6" max="6" width="9" style="214"/>
    <col min="9" max="13" width="18" customWidth="1"/>
    <col min="14" max="14" width="19.25" customWidth="1"/>
    <col min="15" max="15" width="7" customWidth="1"/>
    <col min="16" max="17" width="13" customWidth="1"/>
  </cols>
  <sheetData>
    <row r="1" spans="1:66" s="249" customFormat="1" ht="30" customHeight="1">
      <c r="A1" s="205" t="s">
        <v>425</v>
      </c>
      <c r="B1" s="246"/>
      <c r="C1" s="246"/>
      <c r="F1" s="247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</row>
    <row r="2" spans="1:66" s="254" customFormat="1" ht="30" customHeight="1">
      <c r="A2" s="250" t="s">
        <v>453</v>
      </c>
      <c r="B2" s="251"/>
      <c r="C2" s="251"/>
      <c r="F2" s="252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271"/>
      <c r="AD2" s="271"/>
      <c r="AE2" s="271"/>
      <c r="AF2" s="271"/>
      <c r="AG2" s="271"/>
      <c r="AH2" s="271"/>
      <c r="AI2" s="271"/>
      <c r="AJ2" s="271"/>
      <c r="AK2" s="271"/>
      <c r="AL2" s="271"/>
      <c r="AM2" s="271"/>
      <c r="AN2" s="271"/>
      <c r="AO2" s="271"/>
      <c r="AP2" s="271"/>
      <c r="AQ2" s="271"/>
      <c r="AR2" s="271"/>
      <c r="AS2" s="271"/>
      <c r="AT2" s="271"/>
      <c r="AU2" s="271"/>
      <c r="AV2" s="271"/>
      <c r="AW2" s="271"/>
      <c r="AX2" s="271"/>
      <c r="AY2" s="271"/>
      <c r="AZ2" s="271"/>
      <c r="BA2" s="271"/>
      <c r="BB2" s="271"/>
      <c r="BC2" s="271"/>
      <c r="BD2" s="271"/>
      <c r="BE2" s="271"/>
      <c r="BF2" s="271"/>
      <c r="BG2" s="271"/>
      <c r="BH2" s="271"/>
    </row>
    <row r="3" spans="1:66" s="18" customFormat="1" ht="18" customHeight="1">
      <c r="A3" s="348" t="s">
        <v>0</v>
      </c>
      <c r="B3" s="328" t="s">
        <v>189</v>
      </c>
      <c r="C3" s="338" t="s">
        <v>1</v>
      </c>
      <c r="D3" s="338" t="s">
        <v>190</v>
      </c>
      <c r="E3" s="321" t="s">
        <v>191</v>
      </c>
      <c r="F3" s="350" t="s">
        <v>5</v>
      </c>
      <c r="G3" s="346" t="s">
        <v>6</v>
      </c>
      <c r="H3" s="346" t="s">
        <v>7</v>
      </c>
      <c r="I3" s="329" t="s">
        <v>247</v>
      </c>
      <c r="J3" s="330"/>
      <c r="K3" s="330"/>
      <c r="L3" s="331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</row>
    <row r="4" spans="1:66" s="20" customFormat="1" ht="35.25" customHeight="1">
      <c r="A4" s="349"/>
      <c r="B4" s="345"/>
      <c r="C4" s="339"/>
      <c r="D4" s="339"/>
      <c r="E4" s="322"/>
      <c r="F4" s="351"/>
      <c r="G4" s="347"/>
      <c r="H4" s="347"/>
      <c r="I4" s="17" t="s">
        <v>394</v>
      </c>
      <c r="J4" s="17" t="s">
        <v>330</v>
      </c>
      <c r="K4" s="17" t="s">
        <v>331</v>
      </c>
      <c r="L4" s="17" t="s">
        <v>268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</row>
    <row r="5" spans="1:66" s="25" customFormat="1" ht="18" customHeight="1">
      <c r="A5" s="191">
        <v>350</v>
      </c>
      <c r="B5" s="35" t="s">
        <v>144</v>
      </c>
      <c r="C5" s="117" t="s">
        <v>19</v>
      </c>
      <c r="D5" s="121" t="s">
        <v>138</v>
      </c>
      <c r="E5" s="121" t="s">
        <v>90</v>
      </c>
      <c r="F5" s="216">
        <v>525</v>
      </c>
      <c r="G5" s="36">
        <v>4.3</v>
      </c>
      <c r="H5" s="36">
        <v>3.6</v>
      </c>
      <c r="I5" s="9">
        <v>45.4</v>
      </c>
      <c r="J5" s="9">
        <v>42.1</v>
      </c>
      <c r="K5" s="9">
        <v>2.4</v>
      </c>
      <c r="L5" s="9">
        <v>10.1</v>
      </c>
    </row>
    <row r="6" spans="1:66" s="25" customFormat="1" ht="18" customHeight="1">
      <c r="A6" s="191">
        <v>331</v>
      </c>
      <c r="B6" s="35" t="s">
        <v>115</v>
      </c>
      <c r="C6" s="117" t="s">
        <v>142</v>
      </c>
      <c r="D6" s="121" t="s">
        <v>143</v>
      </c>
      <c r="E6" s="121" t="s">
        <v>90</v>
      </c>
      <c r="F6" s="216">
        <v>1015</v>
      </c>
      <c r="G6" s="36">
        <v>3.1</v>
      </c>
      <c r="H6" s="36">
        <v>5.3</v>
      </c>
      <c r="I6" s="9">
        <v>47</v>
      </c>
      <c r="J6" s="9">
        <v>34.4</v>
      </c>
      <c r="K6" s="9">
        <v>2.8</v>
      </c>
      <c r="L6" s="9">
        <v>15.8</v>
      </c>
    </row>
    <row r="7" spans="1:66" s="25" customFormat="1" ht="18" customHeight="1">
      <c r="A7" s="191">
        <v>394</v>
      </c>
      <c r="B7" s="108">
        <v>5.17</v>
      </c>
      <c r="C7" s="121" t="s">
        <v>19</v>
      </c>
      <c r="D7" s="121" t="s">
        <v>21</v>
      </c>
      <c r="E7" s="121" t="s">
        <v>85</v>
      </c>
      <c r="F7" s="216">
        <v>535</v>
      </c>
      <c r="G7" s="36">
        <v>4.2</v>
      </c>
      <c r="H7" s="36">
        <v>11.7</v>
      </c>
      <c r="I7" s="9">
        <v>43.4</v>
      </c>
      <c r="J7" s="9">
        <v>42.8</v>
      </c>
      <c r="K7" s="9">
        <v>2</v>
      </c>
      <c r="L7" s="9">
        <v>11.8</v>
      </c>
    </row>
    <row r="8" spans="1:66" s="25" customFormat="1" ht="18" customHeight="1">
      <c r="A8" s="191">
        <v>423</v>
      </c>
      <c r="B8" s="35" t="s">
        <v>12</v>
      </c>
      <c r="C8" s="117" t="s">
        <v>65</v>
      </c>
      <c r="D8" s="121" t="s">
        <v>13</v>
      </c>
      <c r="E8" s="121" t="s">
        <v>84</v>
      </c>
      <c r="F8" s="216">
        <v>815</v>
      </c>
      <c r="G8" s="36">
        <v>3.4</v>
      </c>
      <c r="H8" s="36">
        <v>13</v>
      </c>
      <c r="I8" s="9">
        <v>33</v>
      </c>
      <c r="J8" s="9">
        <v>39.1</v>
      </c>
      <c r="K8" s="9">
        <v>5.4</v>
      </c>
      <c r="L8" s="9">
        <v>22.5</v>
      </c>
    </row>
    <row r="9" spans="1:66" s="25" customFormat="1" ht="18" customHeight="1">
      <c r="A9" s="191">
        <v>482</v>
      </c>
      <c r="B9" s="35" t="s">
        <v>67</v>
      </c>
      <c r="C9" s="117" t="s">
        <v>61</v>
      </c>
      <c r="D9" s="121" t="s">
        <v>30</v>
      </c>
      <c r="E9" s="121" t="s">
        <v>91</v>
      </c>
      <c r="F9" s="216">
        <v>800</v>
      </c>
      <c r="G9" s="36">
        <v>3.46</v>
      </c>
      <c r="H9" s="36">
        <v>33.799999999999997</v>
      </c>
      <c r="I9" s="9">
        <v>33.700000000000003</v>
      </c>
      <c r="J9" s="9">
        <v>40.5</v>
      </c>
      <c r="K9" s="9">
        <v>2.2000000000000002</v>
      </c>
      <c r="L9" s="9">
        <v>23.6</v>
      </c>
    </row>
    <row r="10" spans="1:66" s="25" customFormat="1" ht="18" customHeight="1">
      <c r="A10" s="191">
        <v>522</v>
      </c>
      <c r="B10" s="35" t="s">
        <v>33</v>
      </c>
      <c r="C10" s="117" t="s">
        <v>32</v>
      </c>
      <c r="D10" s="121" t="s">
        <v>34</v>
      </c>
      <c r="E10" s="121" t="s">
        <v>98</v>
      </c>
      <c r="F10" s="216">
        <v>710</v>
      </c>
      <c r="G10" s="36">
        <v>3.7</v>
      </c>
      <c r="H10" s="36">
        <v>0.89</v>
      </c>
      <c r="I10" s="9">
        <v>45.1</v>
      </c>
      <c r="J10" s="9">
        <v>43</v>
      </c>
      <c r="K10" s="9">
        <v>1.6</v>
      </c>
      <c r="L10" s="9">
        <v>10.3</v>
      </c>
    </row>
    <row r="11" spans="1:66" s="25" customFormat="1" ht="18" customHeight="1">
      <c r="A11" s="191">
        <v>555</v>
      </c>
      <c r="B11" s="35" t="s">
        <v>131</v>
      </c>
      <c r="C11" s="117" t="s">
        <v>49</v>
      </c>
      <c r="D11" s="121" t="s">
        <v>51</v>
      </c>
      <c r="E11" s="121" t="s">
        <v>112</v>
      </c>
      <c r="F11" s="216">
        <v>516</v>
      </c>
      <c r="G11" s="36">
        <v>4.3</v>
      </c>
      <c r="H11" s="36">
        <v>17.78</v>
      </c>
      <c r="I11" s="9">
        <v>28.6</v>
      </c>
      <c r="J11" s="9">
        <v>36.299999999999997</v>
      </c>
      <c r="K11" s="9">
        <v>2.2000000000000002</v>
      </c>
      <c r="L11" s="9">
        <v>33</v>
      </c>
    </row>
    <row r="12" spans="1:66" s="25" customFormat="1" ht="18" customHeight="1">
      <c r="A12" s="191">
        <v>537</v>
      </c>
      <c r="B12" s="35" t="s">
        <v>160</v>
      </c>
      <c r="C12" s="121" t="s">
        <v>23</v>
      </c>
      <c r="D12" s="121" t="s">
        <v>161</v>
      </c>
      <c r="E12" s="121" t="s">
        <v>85</v>
      </c>
      <c r="F12" s="216">
        <v>5200</v>
      </c>
      <c r="G12" s="36">
        <v>1.4</v>
      </c>
      <c r="H12" s="36">
        <v>11</v>
      </c>
      <c r="I12" s="9">
        <v>33.6</v>
      </c>
      <c r="J12" s="9">
        <v>38.1</v>
      </c>
      <c r="K12" s="9">
        <v>2</v>
      </c>
      <c r="L12" s="9">
        <v>26.2</v>
      </c>
    </row>
    <row r="13" spans="1:66" s="25" customFormat="1" ht="18" customHeight="1">
      <c r="A13" s="191">
        <v>660</v>
      </c>
      <c r="B13" s="35" t="s">
        <v>160</v>
      </c>
      <c r="C13" s="121" t="s">
        <v>141</v>
      </c>
      <c r="D13" s="121" t="s">
        <v>134</v>
      </c>
      <c r="E13" s="121" t="s">
        <v>90</v>
      </c>
      <c r="F13" s="216">
        <v>2000</v>
      </c>
      <c r="G13" s="36">
        <v>2.2000000000000002</v>
      </c>
      <c r="H13" s="36">
        <v>5.78</v>
      </c>
      <c r="I13" s="9">
        <v>39.799999999999997</v>
      </c>
      <c r="J13" s="9">
        <v>45.1</v>
      </c>
      <c r="K13" s="9">
        <v>1.9</v>
      </c>
      <c r="L13" s="9">
        <v>13.2</v>
      </c>
    </row>
    <row r="14" spans="1:66" s="25" customFormat="1" ht="18" customHeight="1">
      <c r="A14" s="191">
        <v>686</v>
      </c>
      <c r="B14" s="7" t="s">
        <v>31</v>
      </c>
      <c r="C14" s="121" t="s">
        <v>61</v>
      </c>
      <c r="D14" s="121" t="s">
        <v>30</v>
      </c>
      <c r="E14" s="121" t="s">
        <v>88</v>
      </c>
      <c r="F14" s="211">
        <v>700</v>
      </c>
      <c r="G14" s="8">
        <v>3.7</v>
      </c>
      <c r="H14" s="8">
        <v>33</v>
      </c>
      <c r="I14" s="9">
        <v>38.200000000000003</v>
      </c>
      <c r="J14" s="9">
        <v>36.200000000000003</v>
      </c>
      <c r="K14" s="9">
        <v>1.3</v>
      </c>
      <c r="L14" s="9">
        <v>24.3</v>
      </c>
    </row>
    <row r="15" spans="1:66" s="25" customFormat="1" ht="18" customHeight="1">
      <c r="A15" s="191">
        <v>547</v>
      </c>
      <c r="B15" s="35" t="s">
        <v>36</v>
      </c>
      <c r="C15" s="121" t="s">
        <v>35</v>
      </c>
      <c r="D15" s="121" t="s">
        <v>37</v>
      </c>
      <c r="E15" s="121" t="s">
        <v>93</v>
      </c>
      <c r="F15" s="216">
        <v>737</v>
      </c>
      <c r="G15" s="36">
        <v>3.6</v>
      </c>
      <c r="H15" s="36">
        <v>25.5</v>
      </c>
      <c r="I15" s="9">
        <v>29.8</v>
      </c>
      <c r="J15" s="9">
        <v>39.299999999999997</v>
      </c>
      <c r="K15" s="9">
        <v>1.1000000000000001</v>
      </c>
      <c r="L15" s="9">
        <v>29.8</v>
      </c>
    </row>
    <row r="16" spans="1:66" s="25" customFormat="1" ht="18" customHeight="1">
      <c r="A16" s="191">
        <v>602</v>
      </c>
      <c r="B16" s="35" t="s">
        <v>36</v>
      </c>
      <c r="C16" s="121" t="s">
        <v>167</v>
      </c>
      <c r="D16" s="121" t="s">
        <v>168</v>
      </c>
      <c r="E16" s="121" t="s">
        <v>90</v>
      </c>
      <c r="F16" s="216">
        <v>1000</v>
      </c>
      <c r="G16" s="36">
        <v>3.1</v>
      </c>
      <c r="H16" s="36">
        <v>4.8</v>
      </c>
      <c r="I16" s="9">
        <v>47.5</v>
      </c>
      <c r="J16" s="9">
        <v>43.2</v>
      </c>
      <c r="K16" s="9">
        <v>2.2999999999999998</v>
      </c>
      <c r="L16" s="9">
        <v>7</v>
      </c>
    </row>
    <row r="17" spans="1:58" s="25" customFormat="1" ht="18" customHeight="1">
      <c r="A17" s="191">
        <v>598</v>
      </c>
      <c r="B17" s="35" t="s">
        <v>40</v>
      </c>
      <c r="C17" s="121" t="s">
        <v>39</v>
      </c>
      <c r="D17" s="121" t="s">
        <v>41</v>
      </c>
      <c r="E17" s="121" t="s">
        <v>96</v>
      </c>
      <c r="F17" s="216">
        <v>600</v>
      </c>
      <c r="G17" s="36">
        <v>4</v>
      </c>
      <c r="H17" s="36">
        <v>20.8</v>
      </c>
      <c r="I17" s="9">
        <v>32.299999999999997</v>
      </c>
      <c r="J17" s="9">
        <v>39</v>
      </c>
      <c r="K17" s="9">
        <v>2.1</v>
      </c>
      <c r="L17" s="9">
        <v>26.6</v>
      </c>
    </row>
    <row r="18" spans="1:58" s="25" customFormat="1" ht="18" customHeight="1">
      <c r="A18" s="191">
        <v>774</v>
      </c>
      <c r="B18" s="35" t="s">
        <v>47</v>
      </c>
      <c r="C18" s="121" t="s">
        <v>65</v>
      </c>
      <c r="D18" s="121" t="s">
        <v>77</v>
      </c>
      <c r="E18" s="121" t="s">
        <v>84</v>
      </c>
      <c r="F18" s="216">
        <v>505</v>
      </c>
      <c r="G18" s="36">
        <v>4.4000000000000004</v>
      </c>
      <c r="H18" s="36">
        <v>11.2</v>
      </c>
      <c r="I18" s="9">
        <v>35.1</v>
      </c>
      <c r="J18" s="9">
        <v>43.2</v>
      </c>
      <c r="K18" s="9">
        <v>3.3</v>
      </c>
      <c r="L18" s="9">
        <v>18.5</v>
      </c>
    </row>
    <row r="19" spans="1:58" s="25" customFormat="1" ht="18" customHeight="1">
      <c r="A19" s="191">
        <v>770</v>
      </c>
      <c r="B19" s="35" t="s">
        <v>14</v>
      </c>
      <c r="C19" s="121" t="s">
        <v>45</v>
      </c>
      <c r="D19" s="121" t="s">
        <v>193</v>
      </c>
      <c r="E19" s="121" t="s">
        <v>85</v>
      </c>
      <c r="F19" s="216">
        <v>1937</v>
      </c>
      <c r="G19" s="36">
        <v>2.2000000000000002</v>
      </c>
      <c r="H19" s="36">
        <v>14.6</v>
      </c>
      <c r="I19" s="9">
        <v>37.700000000000003</v>
      </c>
      <c r="J19" s="9">
        <v>41.1</v>
      </c>
      <c r="K19" s="9">
        <v>1.8</v>
      </c>
      <c r="L19" s="9">
        <v>19.399999999999999</v>
      </c>
    </row>
    <row r="20" spans="1:58" s="25" customFormat="1" ht="18" customHeight="1">
      <c r="A20" s="191">
        <v>789</v>
      </c>
      <c r="B20" s="35" t="s">
        <v>14</v>
      </c>
      <c r="C20" s="121" t="s">
        <v>9</v>
      </c>
      <c r="D20" s="121" t="s">
        <v>15</v>
      </c>
      <c r="E20" s="121" t="s">
        <v>84</v>
      </c>
      <c r="F20" s="216">
        <v>504</v>
      </c>
      <c r="G20" s="36">
        <v>4.4000000000000004</v>
      </c>
      <c r="H20" s="36">
        <v>12.3</v>
      </c>
      <c r="I20" s="9">
        <v>34.5</v>
      </c>
      <c r="J20" s="9">
        <v>42.1</v>
      </c>
      <c r="K20" s="9">
        <v>3.2</v>
      </c>
      <c r="L20" s="9">
        <v>20.100000000000001</v>
      </c>
    </row>
    <row r="21" spans="1:58" s="139" customFormat="1" ht="18" customHeight="1">
      <c r="B21" s="131">
        <v>6.4</v>
      </c>
      <c r="C21" s="136" t="s">
        <v>375</v>
      </c>
      <c r="D21" s="140"/>
      <c r="E21" s="140"/>
      <c r="F21" s="209"/>
      <c r="G21" s="140"/>
      <c r="H21" s="140"/>
      <c r="I21" s="131">
        <v>47.7</v>
      </c>
      <c r="J21" s="131">
        <v>49.8</v>
      </c>
      <c r="K21" s="140"/>
      <c r="L21" s="140"/>
      <c r="M21" s="132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  <c r="AF21" s="140"/>
      <c r="AG21" s="140"/>
      <c r="AH21" s="140"/>
      <c r="AI21" s="140"/>
      <c r="AJ21" s="140"/>
      <c r="AK21" s="140"/>
      <c r="AL21" s="140"/>
      <c r="AM21" s="140"/>
      <c r="AN21" s="140"/>
      <c r="AO21" s="140"/>
      <c r="AP21" s="140"/>
      <c r="AQ21" s="140"/>
      <c r="AR21" s="140"/>
      <c r="AS21" s="140"/>
      <c r="AT21" s="140"/>
      <c r="AU21" s="140"/>
      <c r="AV21" s="140"/>
      <c r="AW21" s="140"/>
      <c r="AX21" s="140"/>
      <c r="AY21" s="140"/>
      <c r="AZ21" s="140"/>
      <c r="BA21" s="140"/>
      <c r="BB21" s="140"/>
      <c r="BC21" s="140"/>
      <c r="BD21" s="140"/>
      <c r="BE21" s="140"/>
      <c r="BF21" s="140"/>
    </row>
    <row r="22" spans="1:58" s="18" customFormat="1" ht="18" customHeight="1">
      <c r="B22" s="40"/>
      <c r="C22" s="40"/>
      <c r="D22" s="56"/>
      <c r="E22" s="56"/>
      <c r="F22" s="224"/>
      <c r="G22" s="56"/>
      <c r="H22" s="56"/>
      <c r="I22" s="40"/>
      <c r="J22" s="40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</row>
    <row r="23" spans="1:58" s="18" customFormat="1" ht="18" customHeight="1">
      <c r="B23" s="40"/>
      <c r="C23" s="40"/>
      <c r="D23" s="56"/>
      <c r="E23" s="56"/>
      <c r="F23" s="224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</row>
    <row r="24" spans="1:58" s="18" customFormat="1" ht="18" customHeight="1">
      <c r="B24" s="31"/>
      <c r="C24" s="31"/>
      <c r="F24" s="218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</row>
    <row r="25" spans="1:58" s="18" customFormat="1" ht="18" customHeight="1">
      <c r="B25" s="31"/>
      <c r="C25" s="31"/>
      <c r="F25" s="218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</row>
    <row r="26" spans="1:58" s="18" customFormat="1" ht="18" customHeight="1">
      <c r="B26" s="31"/>
      <c r="C26" s="31"/>
      <c r="F26" s="218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</row>
    <row r="27" spans="1:58" s="18" customFormat="1" ht="18" customHeight="1">
      <c r="B27" s="31"/>
      <c r="C27" s="31"/>
      <c r="F27" s="218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</row>
    <row r="28" spans="1:58" s="18" customFormat="1" ht="18" customHeight="1">
      <c r="B28" s="31"/>
      <c r="C28" s="31"/>
      <c r="F28" s="218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</row>
    <row r="29" spans="1:58" s="18" customFormat="1" ht="18" customHeight="1">
      <c r="B29" s="31"/>
      <c r="C29" s="31"/>
      <c r="F29" s="218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</row>
    <row r="30" spans="1:58" s="18" customFormat="1" ht="18" customHeight="1">
      <c r="B30" s="31"/>
      <c r="C30" s="31"/>
      <c r="F30" s="218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</row>
    <row r="31" spans="1:58" s="18" customFormat="1" ht="18" customHeight="1">
      <c r="B31" s="31"/>
      <c r="C31" s="31"/>
      <c r="F31" s="218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</row>
    <row r="32" spans="1:58" s="18" customFormat="1" ht="18" customHeight="1">
      <c r="B32" s="31"/>
      <c r="C32" s="31"/>
      <c r="F32" s="218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</row>
    <row r="33" spans="2:58" s="18" customFormat="1" ht="18" customHeight="1">
      <c r="B33" s="31"/>
      <c r="C33" s="31"/>
      <c r="F33" s="218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</row>
    <row r="34" spans="2:58" s="18" customFormat="1" ht="18" customHeight="1">
      <c r="B34" s="31"/>
      <c r="C34" s="31"/>
      <c r="F34" s="218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</row>
    <row r="35" spans="2:58" s="18" customFormat="1" ht="18" customHeight="1">
      <c r="B35" s="31"/>
      <c r="C35" s="31"/>
      <c r="F35" s="218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</row>
    <row r="36" spans="2:58" s="18" customFormat="1" ht="18" customHeight="1">
      <c r="B36" s="31"/>
      <c r="C36" s="31"/>
      <c r="F36" s="218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</row>
    <row r="37" spans="2:58" s="18" customFormat="1" ht="18" customHeight="1">
      <c r="B37" s="31"/>
      <c r="C37" s="31"/>
      <c r="F37" s="218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</row>
    <row r="38" spans="2:58" s="18" customFormat="1" ht="18" customHeight="1">
      <c r="B38" s="31"/>
      <c r="C38" s="31"/>
      <c r="F38" s="218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</row>
    <row r="39" spans="2:58" s="18" customFormat="1" ht="18" customHeight="1">
      <c r="B39" s="31"/>
      <c r="C39" s="31"/>
      <c r="F39" s="218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</row>
    <row r="40" spans="2:58" s="18" customFormat="1" ht="18" customHeight="1">
      <c r="B40" s="31"/>
      <c r="C40" s="31"/>
      <c r="F40" s="218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</row>
    <row r="41" spans="2:58" s="18" customFormat="1" ht="18" customHeight="1">
      <c r="B41" s="31"/>
      <c r="C41" s="31"/>
      <c r="F41" s="218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</row>
    <row r="42" spans="2:58" s="18" customFormat="1" ht="18" customHeight="1">
      <c r="B42" s="31"/>
      <c r="C42" s="31"/>
      <c r="F42" s="218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</row>
    <row r="43" spans="2:58" s="18" customFormat="1" ht="18" customHeight="1">
      <c r="B43" s="31"/>
      <c r="C43" s="31"/>
      <c r="F43" s="218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</row>
    <row r="44" spans="2:58" s="18" customFormat="1" ht="18" customHeight="1">
      <c r="B44" s="31"/>
      <c r="C44" s="31"/>
      <c r="F44" s="218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</row>
    <row r="45" spans="2:58" s="18" customFormat="1" ht="18" customHeight="1">
      <c r="B45" s="31"/>
      <c r="C45" s="31"/>
      <c r="F45" s="218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</row>
  </sheetData>
  <mergeCells count="9">
    <mergeCell ref="G3:G4"/>
    <mergeCell ref="H3:H4"/>
    <mergeCell ref="I3:L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61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Q37"/>
  <sheetViews>
    <sheetView view="pageBreakPreview" zoomScale="60" zoomScaleNormal="70" workbookViewId="0">
      <selection activeCell="N26" sqref="N26"/>
    </sheetView>
  </sheetViews>
  <sheetFormatPr defaultRowHeight="16.5"/>
  <cols>
    <col min="1" max="1" width="6" customWidth="1"/>
    <col min="2" max="2" width="10.5" style="2" customWidth="1"/>
    <col min="3" max="3" width="22.375" style="2" customWidth="1"/>
    <col min="4" max="4" width="16.5" customWidth="1"/>
    <col min="5" max="5" width="47.125" customWidth="1"/>
    <col min="6" max="6" width="9" style="214"/>
    <col min="9" max="13" width="18" customWidth="1"/>
    <col min="14" max="14" width="19.25" customWidth="1"/>
    <col min="15" max="15" width="7" customWidth="1"/>
    <col min="16" max="17" width="13" customWidth="1"/>
  </cols>
  <sheetData>
    <row r="1" spans="1:69" s="249" customFormat="1" ht="30" customHeight="1">
      <c r="A1" s="205" t="s">
        <v>425</v>
      </c>
      <c r="B1" s="246"/>
      <c r="C1" s="246"/>
      <c r="F1" s="247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</row>
    <row r="2" spans="1:69" s="254" customFormat="1" ht="30" customHeight="1">
      <c r="A2" s="250" t="s">
        <v>469</v>
      </c>
      <c r="B2" s="251"/>
      <c r="C2" s="251"/>
      <c r="F2" s="252"/>
    </row>
    <row r="3" spans="1:69" s="18" customFormat="1" ht="18" customHeight="1">
      <c r="A3" s="332" t="s">
        <v>0</v>
      </c>
      <c r="B3" s="334" t="s">
        <v>189</v>
      </c>
      <c r="C3" s="338" t="s">
        <v>1</v>
      </c>
      <c r="D3" s="333" t="s">
        <v>190</v>
      </c>
      <c r="E3" s="321" t="s">
        <v>191</v>
      </c>
      <c r="F3" s="341" t="s">
        <v>5</v>
      </c>
      <c r="G3" s="337" t="s">
        <v>6</v>
      </c>
      <c r="H3" s="337" t="s">
        <v>7</v>
      </c>
      <c r="I3" s="327" t="s">
        <v>192</v>
      </c>
      <c r="J3" s="327"/>
      <c r="K3" s="327"/>
      <c r="L3" s="327"/>
      <c r="M3" s="327"/>
    </row>
    <row r="4" spans="1:69" s="20" customFormat="1" ht="35.25" customHeight="1">
      <c r="A4" s="332"/>
      <c r="B4" s="334"/>
      <c r="C4" s="339"/>
      <c r="D4" s="333"/>
      <c r="E4" s="322"/>
      <c r="F4" s="341"/>
      <c r="G4" s="337"/>
      <c r="H4" s="337"/>
      <c r="I4" s="17" t="s">
        <v>332</v>
      </c>
      <c r="J4" s="17" t="s">
        <v>333</v>
      </c>
      <c r="K4" s="17" t="s">
        <v>334</v>
      </c>
      <c r="L4" s="17" t="s">
        <v>335</v>
      </c>
      <c r="M4" s="17" t="s">
        <v>268</v>
      </c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</row>
    <row r="5" spans="1:69" s="25" customFormat="1" ht="18" customHeight="1">
      <c r="A5" s="5">
        <v>369</v>
      </c>
      <c r="B5" s="35" t="s">
        <v>102</v>
      </c>
      <c r="C5" s="121" t="s">
        <v>19</v>
      </c>
      <c r="D5" s="34" t="s">
        <v>138</v>
      </c>
      <c r="E5" s="34" t="s">
        <v>90</v>
      </c>
      <c r="F5" s="216">
        <v>500</v>
      </c>
      <c r="G5" s="36">
        <v>4.4000000000000004</v>
      </c>
      <c r="H5" s="36">
        <v>4</v>
      </c>
      <c r="I5" s="9">
        <v>6.4</v>
      </c>
      <c r="J5" s="9">
        <v>23.4</v>
      </c>
      <c r="K5" s="9">
        <v>14.4</v>
      </c>
      <c r="L5" s="9">
        <v>6.5</v>
      </c>
      <c r="M5" s="9">
        <v>49.3</v>
      </c>
    </row>
    <row r="6" spans="1:69" s="25" customFormat="1" ht="18" customHeight="1">
      <c r="A6" s="5">
        <v>423</v>
      </c>
      <c r="B6" s="35" t="s">
        <v>12</v>
      </c>
      <c r="C6" s="117" t="s">
        <v>65</v>
      </c>
      <c r="D6" s="34" t="s">
        <v>13</v>
      </c>
      <c r="E6" s="34" t="s">
        <v>84</v>
      </c>
      <c r="F6" s="216">
        <v>815</v>
      </c>
      <c r="G6" s="36">
        <v>3.4</v>
      </c>
      <c r="H6" s="36">
        <v>13</v>
      </c>
      <c r="I6" s="9">
        <v>10.6</v>
      </c>
      <c r="J6" s="9">
        <v>21.1</v>
      </c>
      <c r="K6" s="9">
        <v>12.4</v>
      </c>
      <c r="L6" s="9">
        <v>9.6</v>
      </c>
      <c r="M6" s="9">
        <v>46.3</v>
      </c>
    </row>
    <row r="7" spans="1:69" s="25" customFormat="1" ht="18" customHeight="1">
      <c r="A7" s="5">
        <v>482</v>
      </c>
      <c r="B7" s="35" t="s">
        <v>67</v>
      </c>
      <c r="C7" s="121" t="s">
        <v>61</v>
      </c>
      <c r="D7" s="34" t="s">
        <v>30</v>
      </c>
      <c r="E7" s="34" t="s">
        <v>91</v>
      </c>
      <c r="F7" s="216">
        <v>800</v>
      </c>
      <c r="G7" s="36">
        <v>3.46</v>
      </c>
      <c r="H7" s="36">
        <v>33.799999999999997</v>
      </c>
      <c r="I7" s="9">
        <v>10.1</v>
      </c>
      <c r="J7" s="9">
        <v>16.8</v>
      </c>
      <c r="K7" s="9">
        <v>11.2</v>
      </c>
      <c r="L7" s="9">
        <v>3.6</v>
      </c>
      <c r="M7" s="9">
        <v>58.2</v>
      </c>
    </row>
    <row r="8" spans="1:69" s="25" customFormat="1" ht="18" customHeight="1">
      <c r="A8" s="5">
        <v>537</v>
      </c>
      <c r="B8" s="35" t="s">
        <v>160</v>
      </c>
      <c r="C8" s="121" t="s">
        <v>23</v>
      </c>
      <c r="D8" s="34" t="s">
        <v>161</v>
      </c>
      <c r="E8" s="34" t="s">
        <v>85</v>
      </c>
      <c r="F8" s="216">
        <v>5200</v>
      </c>
      <c r="G8" s="36">
        <v>1.4</v>
      </c>
      <c r="H8" s="36">
        <v>11</v>
      </c>
      <c r="I8" s="9">
        <v>7.9</v>
      </c>
      <c r="J8" s="9">
        <v>23</v>
      </c>
      <c r="K8" s="9">
        <v>15</v>
      </c>
      <c r="L8" s="9">
        <v>6.6</v>
      </c>
      <c r="M8" s="9">
        <v>47.5</v>
      </c>
    </row>
    <row r="9" spans="1:69" s="25" customFormat="1" ht="18" customHeight="1">
      <c r="A9" s="5">
        <v>660</v>
      </c>
      <c r="B9" s="35" t="s">
        <v>160</v>
      </c>
      <c r="C9" s="121" t="s">
        <v>141</v>
      </c>
      <c r="D9" s="34" t="s">
        <v>134</v>
      </c>
      <c r="E9" s="34" t="s">
        <v>90</v>
      </c>
      <c r="F9" s="216">
        <v>2000</v>
      </c>
      <c r="G9" s="36">
        <v>2.2000000000000002</v>
      </c>
      <c r="H9" s="36">
        <v>5.78</v>
      </c>
      <c r="I9" s="9">
        <v>7.7</v>
      </c>
      <c r="J9" s="9">
        <v>28.5</v>
      </c>
      <c r="K9" s="9">
        <v>17.600000000000001</v>
      </c>
      <c r="L9" s="9">
        <v>7.1</v>
      </c>
      <c r="M9" s="9">
        <v>39.1</v>
      </c>
    </row>
    <row r="10" spans="1:69" s="25" customFormat="1" ht="18" customHeight="1">
      <c r="A10" s="5">
        <v>547</v>
      </c>
      <c r="B10" s="35" t="s">
        <v>36</v>
      </c>
      <c r="C10" s="121" t="s">
        <v>35</v>
      </c>
      <c r="D10" s="34" t="s">
        <v>37</v>
      </c>
      <c r="E10" s="34" t="s">
        <v>93</v>
      </c>
      <c r="F10" s="216">
        <v>737</v>
      </c>
      <c r="G10" s="36">
        <v>3.6</v>
      </c>
      <c r="H10" s="36">
        <v>25.5</v>
      </c>
      <c r="I10" s="9">
        <v>6.4</v>
      </c>
      <c r="J10" s="9">
        <v>21.2</v>
      </c>
      <c r="K10" s="9">
        <v>10.9</v>
      </c>
      <c r="L10" s="9">
        <v>5.6</v>
      </c>
      <c r="M10" s="9">
        <v>55.9</v>
      </c>
    </row>
    <row r="11" spans="1:69" s="25" customFormat="1" ht="18" customHeight="1">
      <c r="A11" s="5">
        <v>602</v>
      </c>
      <c r="B11" s="35" t="s">
        <v>36</v>
      </c>
      <c r="C11" s="121" t="s">
        <v>167</v>
      </c>
      <c r="D11" s="34" t="s">
        <v>168</v>
      </c>
      <c r="E11" s="34" t="s">
        <v>90</v>
      </c>
      <c r="F11" s="216">
        <v>1000</v>
      </c>
      <c r="G11" s="36">
        <v>3.1</v>
      </c>
      <c r="H11" s="36">
        <v>4.8</v>
      </c>
      <c r="I11" s="9">
        <v>17.100000000000001</v>
      </c>
      <c r="J11" s="9">
        <v>25.5</v>
      </c>
      <c r="K11" s="9">
        <v>18.5</v>
      </c>
      <c r="L11" s="9">
        <v>8.4</v>
      </c>
      <c r="M11" s="9">
        <v>30.5</v>
      </c>
    </row>
    <row r="12" spans="1:69" s="25" customFormat="1" ht="18" customHeight="1">
      <c r="A12" s="5">
        <v>774</v>
      </c>
      <c r="B12" s="35" t="s">
        <v>47</v>
      </c>
      <c r="C12" s="117" t="s">
        <v>65</v>
      </c>
      <c r="D12" s="34" t="s">
        <v>77</v>
      </c>
      <c r="E12" s="34" t="s">
        <v>84</v>
      </c>
      <c r="F12" s="216">
        <v>505</v>
      </c>
      <c r="G12" s="36">
        <v>4.4000000000000004</v>
      </c>
      <c r="H12" s="36">
        <v>11.2</v>
      </c>
      <c r="I12" s="9">
        <v>9.1999999999999993</v>
      </c>
      <c r="J12" s="9">
        <v>31.1</v>
      </c>
      <c r="K12" s="9">
        <v>17.600000000000001</v>
      </c>
      <c r="L12" s="9">
        <v>7.6</v>
      </c>
      <c r="M12" s="9">
        <v>34.5</v>
      </c>
    </row>
    <row r="13" spans="1:69" s="25" customFormat="1" ht="18" customHeight="1">
      <c r="A13" s="5">
        <v>770</v>
      </c>
      <c r="B13" s="35" t="s">
        <v>14</v>
      </c>
      <c r="C13" s="121" t="s">
        <v>45</v>
      </c>
      <c r="D13" s="34" t="s">
        <v>193</v>
      </c>
      <c r="E13" s="34" t="s">
        <v>85</v>
      </c>
      <c r="F13" s="216">
        <v>1937</v>
      </c>
      <c r="G13" s="36">
        <v>2.2000000000000002</v>
      </c>
      <c r="H13" s="36">
        <v>14.6</v>
      </c>
      <c r="I13" s="9">
        <v>9.6999999999999993</v>
      </c>
      <c r="J13" s="9">
        <v>28.1</v>
      </c>
      <c r="K13" s="9">
        <v>19</v>
      </c>
      <c r="L13" s="9">
        <v>7.7</v>
      </c>
      <c r="M13" s="9">
        <v>35.5</v>
      </c>
    </row>
    <row r="14" spans="1:69" s="25" customFormat="1" ht="18" customHeight="1">
      <c r="A14" s="5">
        <v>789</v>
      </c>
      <c r="B14" s="35" t="s">
        <v>14</v>
      </c>
      <c r="C14" s="121" t="s">
        <v>9</v>
      </c>
      <c r="D14" s="34" t="s">
        <v>15</v>
      </c>
      <c r="E14" s="34" t="s">
        <v>84</v>
      </c>
      <c r="F14" s="216">
        <v>504</v>
      </c>
      <c r="G14" s="36">
        <v>4.4000000000000004</v>
      </c>
      <c r="H14" s="36">
        <v>12.3</v>
      </c>
      <c r="I14" s="9">
        <v>8.5</v>
      </c>
      <c r="J14" s="9">
        <v>24.8</v>
      </c>
      <c r="K14" s="9">
        <v>20.399999999999999</v>
      </c>
      <c r="L14" s="9">
        <v>6</v>
      </c>
      <c r="M14" s="9">
        <v>40.299999999999997</v>
      </c>
    </row>
    <row r="15" spans="1:69" s="130" customFormat="1" ht="18" customHeight="1">
      <c r="B15" s="179">
        <v>6.4</v>
      </c>
      <c r="C15" s="124" t="s">
        <v>376</v>
      </c>
      <c r="D15" s="153"/>
      <c r="E15" s="153"/>
      <c r="F15" s="232"/>
      <c r="G15" s="153"/>
      <c r="H15" s="153"/>
      <c r="I15" s="153"/>
      <c r="J15" s="127">
        <v>44.5</v>
      </c>
      <c r="K15" s="127">
        <v>30.9</v>
      </c>
      <c r="L15" s="153"/>
      <c r="M15" s="153"/>
      <c r="N15" s="141"/>
    </row>
    <row r="16" spans="1:69" ht="18" customHeight="1">
      <c r="B16" s="4"/>
      <c r="C16" s="4"/>
      <c r="D16" s="11"/>
      <c r="E16" s="11"/>
      <c r="F16" s="237"/>
      <c r="G16" s="11"/>
      <c r="H16" s="11"/>
      <c r="I16" s="11"/>
      <c r="J16" s="114"/>
      <c r="K16" s="114"/>
      <c r="L16" s="11"/>
      <c r="M16" s="11"/>
    </row>
    <row r="17" spans="2:13" ht="18" customHeight="1">
      <c r="B17" s="4"/>
      <c r="C17" s="4"/>
      <c r="D17" s="11"/>
      <c r="E17" s="11"/>
      <c r="F17" s="237"/>
      <c r="G17" s="11"/>
      <c r="H17" s="11"/>
      <c r="I17" s="11"/>
      <c r="J17" s="11"/>
      <c r="K17" s="11"/>
      <c r="L17" s="11"/>
      <c r="M17" s="11"/>
    </row>
    <row r="18" spans="2:13" ht="18" customHeight="1">
      <c r="B18" s="4"/>
      <c r="C18" s="4"/>
      <c r="D18" s="11"/>
      <c r="E18" s="11"/>
      <c r="F18" s="237"/>
      <c r="G18" s="11"/>
      <c r="H18" s="11"/>
      <c r="I18" s="11"/>
      <c r="J18" s="11"/>
      <c r="K18" s="11"/>
      <c r="L18" s="11"/>
      <c r="M18" s="11"/>
    </row>
    <row r="19" spans="2:13" ht="18" customHeight="1">
      <c r="B19" s="4"/>
      <c r="C19" s="4"/>
      <c r="D19" s="11"/>
      <c r="E19" s="11"/>
      <c r="F19" s="237"/>
      <c r="G19" s="11"/>
      <c r="H19" s="11"/>
      <c r="I19" s="11"/>
      <c r="J19" s="11"/>
      <c r="K19" s="11"/>
      <c r="L19" s="11"/>
      <c r="M19" s="11"/>
    </row>
    <row r="20" spans="2:13" ht="18" customHeight="1">
      <c r="B20" s="4"/>
      <c r="C20" s="4"/>
      <c r="D20" s="11"/>
      <c r="E20" s="11"/>
      <c r="F20" s="237"/>
      <c r="G20" s="11"/>
      <c r="H20" s="11"/>
      <c r="I20" s="11"/>
      <c r="J20" s="11"/>
      <c r="K20" s="11"/>
      <c r="L20" s="11"/>
      <c r="M20" s="11"/>
    </row>
    <row r="21" spans="2:13" ht="18" customHeight="1">
      <c r="B21" s="4"/>
      <c r="C21" s="4"/>
      <c r="D21" s="11"/>
      <c r="E21" s="11"/>
      <c r="F21" s="237"/>
      <c r="G21" s="11"/>
      <c r="H21" s="11"/>
      <c r="I21" s="11"/>
      <c r="J21" s="11"/>
      <c r="K21" s="11"/>
      <c r="L21" s="11"/>
      <c r="M21" s="11"/>
    </row>
    <row r="22" spans="2:13" ht="18" customHeight="1">
      <c r="B22" s="4"/>
      <c r="C22" s="4"/>
      <c r="D22" s="11"/>
      <c r="E22" s="11"/>
      <c r="F22" s="237"/>
      <c r="G22" s="11"/>
      <c r="H22" s="11"/>
      <c r="I22" s="11"/>
      <c r="J22" s="11"/>
      <c r="K22" s="11"/>
      <c r="L22" s="11"/>
      <c r="M22" s="11"/>
    </row>
    <row r="23" spans="2:13" ht="18" customHeight="1"/>
    <row r="24" spans="2:13" ht="18" customHeight="1"/>
    <row r="25" spans="2:13" ht="18" customHeight="1"/>
    <row r="26" spans="2:13" ht="18" customHeight="1"/>
    <row r="27" spans="2:13" ht="18" customHeight="1"/>
    <row r="28" spans="2:13" ht="18" customHeight="1"/>
    <row r="29" spans="2:13" ht="18" customHeight="1"/>
    <row r="30" spans="2:13" ht="18" customHeight="1"/>
    <row r="31" spans="2:13" ht="18" customHeight="1"/>
    <row r="32" spans="2:13" ht="18" customHeight="1"/>
    <row r="33" ht="18" customHeight="1"/>
    <row r="34" ht="18" customHeight="1"/>
    <row r="35" ht="18" customHeight="1"/>
    <row r="36" ht="18" customHeight="1"/>
    <row r="37" ht="18" customHeight="1"/>
  </sheetData>
  <sortState ref="A5:BS20">
    <sortCondition ref="B5:B20"/>
  </sortState>
  <mergeCells count="9">
    <mergeCell ref="G3:G4"/>
    <mergeCell ref="H3:H4"/>
    <mergeCell ref="I3:M3"/>
    <mergeCell ref="F3:F4"/>
    <mergeCell ref="A3:A4"/>
    <mergeCell ref="B3:B4"/>
    <mergeCell ref="C3:C4"/>
    <mergeCell ref="D3:D4"/>
    <mergeCell ref="E3:E4"/>
  </mergeCells>
  <phoneticPr fontId="2" type="noConversion"/>
  <pageMargins left="0.39370078740157483" right="0.39370078740157483" top="0.78740157480314965" bottom="0.39370078740157483" header="0" footer="0"/>
  <pageSetup paperSize="9" scale="58" orientation="landscape" r:id="rId1"/>
  <colBreaks count="1" manualBreakCount="1">
    <brk id="14" max="58" man="1"/>
  </colBreak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0"/>
  <sheetViews>
    <sheetView view="pageBreakPreview" zoomScale="60" zoomScaleNormal="100" workbookViewId="0">
      <selection activeCell="O20" sqref="O20:O21"/>
    </sheetView>
  </sheetViews>
  <sheetFormatPr defaultRowHeight="16.5"/>
  <cols>
    <col min="1" max="1" width="4.625" customWidth="1"/>
    <col min="2" max="2" width="9" style="2"/>
    <col min="3" max="3" width="20.875" style="2" customWidth="1"/>
    <col min="4" max="4" width="12.625" customWidth="1"/>
    <col min="5" max="5" width="48.125" customWidth="1"/>
    <col min="6" max="6" width="9" style="214"/>
    <col min="9" max="11" width="18.375" customWidth="1"/>
    <col min="12" max="12" width="16.125" customWidth="1"/>
    <col min="13" max="13" width="19.5" customWidth="1"/>
    <col min="14" max="14" width="18.75" customWidth="1"/>
    <col min="15" max="15" width="1.875" customWidth="1"/>
    <col min="16" max="17" width="12.25" customWidth="1"/>
  </cols>
  <sheetData>
    <row r="1" spans="1:58" s="274" customFormat="1" ht="30" customHeight="1">
      <c r="A1" s="205" t="s">
        <v>426</v>
      </c>
      <c r="B1" s="272"/>
      <c r="C1" s="246"/>
      <c r="F1" s="273"/>
    </row>
    <row r="2" spans="1:58" s="277" customFormat="1" ht="30" customHeight="1">
      <c r="A2" s="276" t="s">
        <v>454</v>
      </c>
      <c r="B2" s="263"/>
      <c r="C2" s="251"/>
      <c r="F2" s="265"/>
      <c r="R2" s="278"/>
      <c r="S2" s="278"/>
      <c r="T2" s="278"/>
      <c r="U2" s="278"/>
      <c r="V2" s="278"/>
      <c r="W2" s="278"/>
      <c r="X2" s="278"/>
      <c r="Y2" s="278"/>
      <c r="Z2" s="278"/>
      <c r="AA2" s="278"/>
      <c r="AB2" s="278"/>
      <c r="AC2" s="278"/>
      <c r="AD2" s="278"/>
      <c r="AE2" s="278"/>
      <c r="AF2" s="278"/>
      <c r="AG2" s="278"/>
      <c r="AH2" s="278"/>
      <c r="AI2" s="278"/>
      <c r="AJ2" s="278"/>
      <c r="AK2" s="278"/>
      <c r="AL2" s="278"/>
      <c r="AM2" s="278"/>
      <c r="AN2" s="278"/>
      <c r="AO2" s="278"/>
      <c r="AP2" s="278"/>
      <c r="AQ2" s="278"/>
      <c r="AR2" s="278"/>
      <c r="AS2" s="278"/>
      <c r="AT2" s="278"/>
      <c r="AU2" s="278"/>
      <c r="AV2" s="278"/>
      <c r="AW2" s="278"/>
      <c r="AX2" s="278"/>
      <c r="AY2" s="278"/>
    </row>
    <row r="3" spans="1:58" s="58" customFormat="1" ht="18" customHeight="1">
      <c r="A3" s="332" t="s">
        <v>0</v>
      </c>
      <c r="B3" s="334" t="s">
        <v>2</v>
      </c>
      <c r="C3" s="323" t="s">
        <v>1</v>
      </c>
      <c r="D3" s="333" t="s">
        <v>3</v>
      </c>
      <c r="E3" s="321" t="s">
        <v>194</v>
      </c>
      <c r="F3" s="341" t="s">
        <v>5</v>
      </c>
      <c r="G3" s="337" t="s">
        <v>6</v>
      </c>
      <c r="H3" s="337" t="s">
        <v>7</v>
      </c>
      <c r="I3" s="353" t="s">
        <v>192</v>
      </c>
      <c r="J3" s="353"/>
      <c r="K3" s="353"/>
      <c r="L3" s="353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</row>
    <row r="4" spans="1:58" s="15" customFormat="1" ht="35.25" customHeight="1">
      <c r="A4" s="332"/>
      <c r="B4" s="334"/>
      <c r="C4" s="324"/>
      <c r="D4" s="333"/>
      <c r="E4" s="322"/>
      <c r="F4" s="341"/>
      <c r="G4" s="337"/>
      <c r="H4" s="337"/>
      <c r="I4" s="17" t="s">
        <v>395</v>
      </c>
      <c r="J4" s="17" t="s">
        <v>336</v>
      </c>
      <c r="K4" s="17" t="s">
        <v>337</v>
      </c>
      <c r="L4" s="17" t="s">
        <v>268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</row>
    <row r="5" spans="1:58" s="16" customFormat="1" ht="18" customHeight="1">
      <c r="A5" s="189">
        <v>333</v>
      </c>
      <c r="B5" s="45" t="s">
        <v>10</v>
      </c>
      <c r="C5" s="117" t="s">
        <v>9</v>
      </c>
      <c r="D5" s="46" t="s">
        <v>11</v>
      </c>
      <c r="E5" s="121" t="s">
        <v>84</v>
      </c>
      <c r="F5" s="222">
        <v>508</v>
      </c>
      <c r="G5" s="48">
        <v>4.4000000000000004</v>
      </c>
      <c r="H5" s="48">
        <v>17.2</v>
      </c>
      <c r="I5" s="49">
        <v>36.200000000000003</v>
      </c>
      <c r="J5" s="49">
        <v>45.1</v>
      </c>
      <c r="K5" s="87" t="s">
        <v>203</v>
      </c>
      <c r="L5" s="49">
        <v>18.7</v>
      </c>
    </row>
    <row r="6" spans="1:58" s="16" customFormat="1" ht="18" customHeight="1">
      <c r="A6" s="189">
        <v>411</v>
      </c>
      <c r="B6" s="45" t="s">
        <v>102</v>
      </c>
      <c r="C6" s="117" t="s">
        <v>248</v>
      </c>
      <c r="D6" s="46" t="s">
        <v>249</v>
      </c>
      <c r="E6" s="121" t="s">
        <v>250</v>
      </c>
      <c r="F6" s="222">
        <v>1000</v>
      </c>
      <c r="G6" s="48">
        <v>3.1</v>
      </c>
      <c r="H6" s="48">
        <v>29.8</v>
      </c>
      <c r="I6" s="49">
        <v>23</v>
      </c>
      <c r="J6" s="49">
        <v>39.4</v>
      </c>
      <c r="K6" s="49">
        <v>4.5</v>
      </c>
      <c r="L6" s="49">
        <v>33.200000000000003</v>
      </c>
    </row>
    <row r="7" spans="1:58" s="16" customFormat="1" ht="18" customHeight="1">
      <c r="A7" s="189">
        <v>422</v>
      </c>
      <c r="B7" s="45" t="s">
        <v>12</v>
      </c>
      <c r="C7" s="117" t="s">
        <v>9</v>
      </c>
      <c r="D7" s="46" t="s">
        <v>13</v>
      </c>
      <c r="E7" s="121" t="s">
        <v>84</v>
      </c>
      <c r="F7" s="222">
        <v>802</v>
      </c>
      <c r="G7" s="48">
        <v>3.5</v>
      </c>
      <c r="H7" s="48">
        <v>12.5</v>
      </c>
      <c r="I7" s="49">
        <v>30.4</v>
      </c>
      <c r="J7" s="49">
        <v>45.3</v>
      </c>
      <c r="K7" s="49">
        <v>3.5</v>
      </c>
      <c r="L7" s="49">
        <v>20.8</v>
      </c>
    </row>
    <row r="8" spans="1:58" s="16" customFormat="1" ht="18" customHeight="1">
      <c r="A8" s="189">
        <v>521</v>
      </c>
      <c r="B8" s="45" t="s">
        <v>33</v>
      </c>
      <c r="C8" s="117" t="s">
        <v>32</v>
      </c>
      <c r="D8" s="46" t="s">
        <v>34</v>
      </c>
      <c r="E8" s="121" t="s">
        <v>98</v>
      </c>
      <c r="F8" s="222">
        <v>707</v>
      </c>
      <c r="G8" s="48">
        <v>3.7</v>
      </c>
      <c r="H8" s="48">
        <v>0.95</v>
      </c>
      <c r="I8" s="49">
        <v>40.5</v>
      </c>
      <c r="J8" s="49">
        <v>47</v>
      </c>
      <c r="K8" s="49">
        <v>1.5</v>
      </c>
      <c r="L8" s="49">
        <v>11</v>
      </c>
    </row>
    <row r="9" spans="1:58" s="16" customFormat="1" ht="18" customHeight="1">
      <c r="A9" s="189">
        <v>556</v>
      </c>
      <c r="B9" s="45" t="s">
        <v>131</v>
      </c>
      <c r="C9" s="117" t="s">
        <v>49</v>
      </c>
      <c r="D9" s="46" t="s">
        <v>51</v>
      </c>
      <c r="E9" s="121" t="s">
        <v>112</v>
      </c>
      <c r="F9" s="222">
        <v>505</v>
      </c>
      <c r="G9" s="48">
        <v>4.3600000000000003</v>
      </c>
      <c r="H9" s="48">
        <v>16.420000000000002</v>
      </c>
      <c r="I9" s="49">
        <v>26.2</v>
      </c>
      <c r="J9" s="49">
        <v>35.6</v>
      </c>
      <c r="K9" s="49">
        <v>4.7</v>
      </c>
      <c r="L9" s="49">
        <v>33.6</v>
      </c>
    </row>
    <row r="10" spans="1:58" s="16" customFormat="1" ht="18" customHeight="1">
      <c r="A10" s="189">
        <v>638</v>
      </c>
      <c r="B10" s="45" t="s">
        <v>31</v>
      </c>
      <c r="C10" s="121" t="s">
        <v>19</v>
      </c>
      <c r="D10" s="46" t="s">
        <v>134</v>
      </c>
      <c r="E10" s="121" t="s">
        <v>257</v>
      </c>
      <c r="F10" s="222">
        <v>3022</v>
      </c>
      <c r="G10" s="48">
        <v>1.8</v>
      </c>
      <c r="H10" s="48">
        <v>5.5</v>
      </c>
      <c r="I10" s="49">
        <v>41.7</v>
      </c>
      <c r="J10" s="49">
        <v>48.3</v>
      </c>
      <c r="K10" s="49">
        <v>2.2000000000000002</v>
      </c>
      <c r="L10" s="49">
        <v>7.9</v>
      </c>
    </row>
    <row r="11" spans="1:58" s="16" customFormat="1" ht="18" customHeight="1">
      <c r="A11" s="189">
        <v>591</v>
      </c>
      <c r="B11" s="45" t="s">
        <v>36</v>
      </c>
      <c r="C11" s="121" t="s">
        <v>241</v>
      </c>
      <c r="D11" s="46" t="s">
        <v>132</v>
      </c>
      <c r="E11" s="121" t="s">
        <v>250</v>
      </c>
      <c r="F11" s="222">
        <v>1000</v>
      </c>
      <c r="G11" s="48">
        <v>3.1</v>
      </c>
      <c r="H11" s="48">
        <v>25.2</v>
      </c>
      <c r="I11" s="49">
        <v>24</v>
      </c>
      <c r="J11" s="49">
        <v>41.4</v>
      </c>
      <c r="K11" s="49">
        <v>3.1</v>
      </c>
      <c r="L11" s="49">
        <v>31.4</v>
      </c>
    </row>
    <row r="12" spans="1:58" s="16" customFormat="1" ht="18" customHeight="1">
      <c r="A12" s="189">
        <v>601</v>
      </c>
      <c r="B12" s="45" t="s">
        <v>71</v>
      </c>
      <c r="C12" s="117" t="s">
        <v>19</v>
      </c>
      <c r="D12" s="46" t="s">
        <v>133</v>
      </c>
      <c r="E12" s="121" t="s">
        <v>258</v>
      </c>
      <c r="F12" s="222">
        <v>1005</v>
      </c>
      <c r="G12" s="48">
        <v>3.1</v>
      </c>
      <c r="H12" s="48">
        <v>6.3</v>
      </c>
      <c r="I12" s="49">
        <v>44.3</v>
      </c>
      <c r="J12" s="49">
        <v>50.3</v>
      </c>
      <c r="K12" s="49">
        <v>1.5</v>
      </c>
      <c r="L12" s="49">
        <v>3.8</v>
      </c>
    </row>
    <row r="13" spans="1:58" s="16" customFormat="1" ht="18" customHeight="1">
      <c r="A13" s="189">
        <v>790</v>
      </c>
      <c r="B13" s="45" t="s">
        <v>14</v>
      </c>
      <c r="C13" s="117" t="s">
        <v>9</v>
      </c>
      <c r="D13" s="46" t="s">
        <v>15</v>
      </c>
      <c r="E13" s="121" t="s">
        <v>84</v>
      </c>
      <c r="F13" s="222">
        <v>511</v>
      </c>
      <c r="G13" s="48">
        <v>4.3</v>
      </c>
      <c r="H13" s="48">
        <v>11.4</v>
      </c>
      <c r="I13" s="49">
        <v>32.700000000000003</v>
      </c>
      <c r="J13" s="49">
        <v>46.9</v>
      </c>
      <c r="K13" s="49">
        <v>3</v>
      </c>
      <c r="L13" s="49">
        <v>17.399999999999999</v>
      </c>
    </row>
    <row r="14" spans="1:58" s="14" customFormat="1" ht="18" customHeight="1">
      <c r="A14" s="189">
        <v>799</v>
      </c>
      <c r="B14" s="45" t="s">
        <v>126</v>
      </c>
      <c r="C14" s="121" t="s">
        <v>19</v>
      </c>
      <c r="D14" s="46" t="s">
        <v>135</v>
      </c>
      <c r="E14" s="121" t="s">
        <v>252</v>
      </c>
      <c r="F14" s="222">
        <v>832</v>
      </c>
      <c r="G14" s="48">
        <v>3.4</v>
      </c>
      <c r="H14" s="48">
        <v>5.5</v>
      </c>
      <c r="I14" s="49">
        <v>45.2</v>
      </c>
      <c r="J14" s="49">
        <v>48.5</v>
      </c>
      <c r="K14" s="49">
        <v>0.6</v>
      </c>
      <c r="L14" s="49">
        <v>5.7</v>
      </c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spans="1:58" s="159" customFormat="1" ht="18" customHeight="1">
      <c r="B15" s="156">
        <v>6.4</v>
      </c>
      <c r="C15" s="136" t="s">
        <v>375</v>
      </c>
      <c r="D15" s="160"/>
      <c r="E15" s="160"/>
      <c r="F15" s="234"/>
      <c r="G15" s="160"/>
      <c r="H15" s="160"/>
      <c r="I15" s="157">
        <v>44</v>
      </c>
      <c r="J15" s="157">
        <v>52.2</v>
      </c>
      <c r="K15" s="160"/>
      <c r="L15" s="160"/>
      <c r="M15" s="161"/>
      <c r="AQ15" s="160"/>
      <c r="AR15" s="160"/>
      <c r="AS15" s="160"/>
      <c r="AT15" s="160"/>
      <c r="AU15" s="160"/>
      <c r="AV15" s="160"/>
      <c r="AW15" s="160"/>
      <c r="AX15" s="160"/>
      <c r="AY15" s="160"/>
      <c r="AZ15" s="160"/>
    </row>
    <row r="16" spans="1:58" s="58" customFormat="1" ht="18" customHeight="1">
      <c r="B16" s="183"/>
      <c r="C16" s="31"/>
      <c r="F16" s="233"/>
      <c r="AQ16" s="79"/>
      <c r="AR16" s="79"/>
      <c r="AS16" s="79"/>
      <c r="AT16" s="79"/>
      <c r="AU16" s="79"/>
      <c r="AV16" s="79"/>
      <c r="AW16" s="79"/>
      <c r="AX16" s="79"/>
      <c r="AY16" s="79"/>
      <c r="AZ16" s="79"/>
    </row>
    <row r="17" spans="2:52" s="58" customFormat="1" ht="18" customHeight="1">
      <c r="B17" s="183"/>
      <c r="C17" s="31"/>
      <c r="F17" s="233"/>
      <c r="AQ17" s="79"/>
      <c r="AR17" s="79"/>
      <c r="AS17" s="79"/>
      <c r="AT17" s="79"/>
      <c r="AU17" s="79"/>
      <c r="AV17" s="79"/>
      <c r="AW17" s="79"/>
      <c r="AX17" s="79"/>
      <c r="AY17" s="79"/>
      <c r="AZ17" s="79"/>
    </row>
    <row r="18" spans="2:52" s="58" customFormat="1" ht="18" customHeight="1">
      <c r="B18" s="183"/>
      <c r="C18" s="31"/>
      <c r="F18" s="233"/>
      <c r="AQ18" s="79"/>
      <c r="AR18" s="79"/>
      <c r="AS18" s="79"/>
      <c r="AT18" s="79"/>
      <c r="AU18" s="79"/>
      <c r="AV18" s="79"/>
      <c r="AW18" s="79"/>
      <c r="AX18" s="79"/>
      <c r="AY18" s="79"/>
      <c r="AZ18" s="79"/>
    </row>
    <row r="19" spans="2:52" s="58" customFormat="1" ht="18" customHeight="1">
      <c r="B19" s="183"/>
      <c r="C19" s="31"/>
      <c r="F19" s="233"/>
      <c r="AQ19" s="79"/>
      <c r="AR19" s="79"/>
      <c r="AS19" s="79"/>
      <c r="AT19" s="79"/>
      <c r="AU19" s="79"/>
      <c r="AV19" s="79"/>
      <c r="AW19" s="79"/>
      <c r="AX19" s="79"/>
      <c r="AY19" s="79"/>
      <c r="AZ19" s="79"/>
    </row>
    <row r="20" spans="2:52" s="58" customFormat="1" ht="18" customHeight="1">
      <c r="B20" s="183"/>
      <c r="C20" s="31"/>
      <c r="F20" s="233"/>
      <c r="AQ20" s="79"/>
      <c r="AR20" s="79"/>
      <c r="AS20" s="79"/>
      <c r="AT20" s="79"/>
      <c r="AU20" s="79"/>
      <c r="AV20" s="79"/>
      <c r="AW20" s="79"/>
      <c r="AX20" s="79"/>
      <c r="AY20" s="79"/>
      <c r="AZ20" s="79"/>
    </row>
    <row r="21" spans="2:52" s="58" customFormat="1" ht="18" customHeight="1">
      <c r="B21" s="183"/>
      <c r="C21" s="31"/>
      <c r="F21" s="233"/>
      <c r="AQ21" s="79"/>
      <c r="AR21" s="79"/>
      <c r="AS21" s="79"/>
      <c r="AT21" s="79"/>
      <c r="AU21" s="79"/>
      <c r="AV21" s="79"/>
      <c r="AW21" s="79"/>
      <c r="AX21" s="79"/>
      <c r="AY21" s="79"/>
      <c r="AZ21" s="79"/>
    </row>
    <row r="22" spans="2:52" s="58" customFormat="1" ht="18" customHeight="1">
      <c r="B22" s="183"/>
      <c r="C22" s="31"/>
      <c r="F22" s="233"/>
      <c r="AQ22" s="79"/>
      <c r="AR22" s="79"/>
      <c r="AS22" s="79"/>
      <c r="AT22" s="79"/>
      <c r="AU22" s="79"/>
      <c r="AV22" s="79"/>
      <c r="AW22" s="79"/>
      <c r="AX22" s="79"/>
      <c r="AY22" s="79"/>
      <c r="AZ22" s="79"/>
    </row>
    <row r="23" spans="2:52" s="58" customFormat="1" ht="18" customHeight="1">
      <c r="B23" s="183"/>
      <c r="C23" s="31"/>
      <c r="F23" s="233"/>
      <c r="AQ23" s="79"/>
      <c r="AR23" s="79"/>
      <c r="AS23" s="79"/>
      <c r="AT23" s="79"/>
      <c r="AU23" s="79"/>
      <c r="AV23" s="79"/>
      <c r="AW23" s="79"/>
      <c r="AX23" s="79"/>
      <c r="AY23" s="79"/>
      <c r="AZ23" s="79"/>
    </row>
    <row r="24" spans="2:52" s="58" customFormat="1" ht="18" customHeight="1">
      <c r="B24" s="183"/>
      <c r="C24" s="31"/>
      <c r="F24" s="233"/>
      <c r="AQ24" s="79"/>
      <c r="AR24" s="79"/>
      <c r="AS24" s="79"/>
      <c r="AT24" s="79"/>
      <c r="AU24" s="79"/>
      <c r="AV24" s="79"/>
      <c r="AW24" s="79"/>
      <c r="AX24" s="79"/>
      <c r="AY24" s="79"/>
      <c r="AZ24" s="79"/>
    </row>
    <row r="25" spans="2:52" s="58" customFormat="1" ht="18" customHeight="1">
      <c r="B25" s="183"/>
      <c r="C25" s="31"/>
      <c r="F25" s="233"/>
      <c r="AQ25" s="79"/>
      <c r="AR25" s="79"/>
      <c r="AS25" s="79"/>
      <c r="AT25" s="79"/>
      <c r="AU25" s="79"/>
      <c r="AV25" s="79"/>
      <c r="AW25" s="79"/>
      <c r="AX25" s="79"/>
      <c r="AY25" s="79"/>
      <c r="AZ25" s="79"/>
    </row>
    <row r="26" spans="2:52" s="58" customFormat="1" ht="18" customHeight="1">
      <c r="B26" s="183"/>
      <c r="C26" s="31"/>
      <c r="F26" s="233"/>
      <c r="AQ26" s="79"/>
      <c r="AR26" s="79"/>
      <c r="AS26" s="79"/>
      <c r="AT26" s="79"/>
      <c r="AU26" s="79"/>
      <c r="AV26" s="79"/>
      <c r="AW26" s="79"/>
      <c r="AX26" s="79"/>
      <c r="AY26" s="79"/>
      <c r="AZ26" s="79"/>
    </row>
    <row r="27" spans="2:52" s="58" customFormat="1" ht="18" customHeight="1">
      <c r="B27" s="183"/>
      <c r="C27" s="31"/>
      <c r="F27" s="233"/>
      <c r="AQ27" s="79"/>
      <c r="AR27" s="79"/>
      <c r="AS27" s="79"/>
      <c r="AT27" s="79"/>
      <c r="AU27" s="79"/>
      <c r="AV27" s="79"/>
      <c r="AW27" s="79"/>
      <c r="AX27" s="79"/>
      <c r="AY27" s="79"/>
      <c r="AZ27" s="79"/>
    </row>
    <row r="28" spans="2:52" s="58" customFormat="1" ht="18" customHeight="1">
      <c r="B28" s="183"/>
      <c r="C28" s="31"/>
      <c r="F28" s="233"/>
      <c r="AQ28" s="79"/>
      <c r="AR28" s="79"/>
      <c r="AS28" s="79"/>
      <c r="AT28" s="79"/>
      <c r="AU28" s="79"/>
      <c r="AV28" s="79"/>
      <c r="AW28" s="79"/>
      <c r="AX28" s="79"/>
      <c r="AY28" s="79"/>
      <c r="AZ28" s="79"/>
    </row>
    <row r="29" spans="2:52" s="58" customFormat="1" ht="18" customHeight="1">
      <c r="B29" s="183"/>
      <c r="C29" s="31"/>
      <c r="F29" s="233"/>
      <c r="AQ29" s="79"/>
      <c r="AR29" s="79"/>
      <c r="AS29" s="79"/>
      <c r="AT29" s="79"/>
      <c r="AU29" s="79"/>
      <c r="AV29" s="79"/>
      <c r="AW29" s="79"/>
      <c r="AX29" s="79"/>
      <c r="AY29" s="79"/>
      <c r="AZ29" s="79"/>
    </row>
    <row r="30" spans="2:52" s="58" customFormat="1" ht="18" customHeight="1">
      <c r="B30" s="183"/>
      <c r="C30" s="31"/>
      <c r="F30" s="233"/>
      <c r="AQ30" s="79"/>
      <c r="AR30" s="79"/>
      <c r="AS30" s="79"/>
      <c r="AT30" s="79"/>
      <c r="AU30" s="79"/>
      <c r="AV30" s="79"/>
      <c r="AW30" s="79"/>
      <c r="AX30" s="79"/>
      <c r="AY30" s="79"/>
      <c r="AZ30" s="79"/>
    </row>
    <row r="31" spans="2:52" s="58" customFormat="1" ht="18" customHeight="1">
      <c r="B31" s="183"/>
      <c r="C31" s="31"/>
      <c r="F31" s="233"/>
      <c r="AQ31" s="79"/>
      <c r="AR31" s="79"/>
      <c r="AS31" s="79"/>
      <c r="AT31" s="79"/>
      <c r="AU31" s="79"/>
      <c r="AV31" s="79"/>
      <c r="AW31" s="79"/>
      <c r="AX31" s="79"/>
      <c r="AY31" s="79"/>
      <c r="AZ31" s="79"/>
    </row>
    <row r="32" spans="2:52" s="58" customFormat="1" ht="18" customHeight="1">
      <c r="B32" s="183"/>
      <c r="C32" s="31"/>
      <c r="F32" s="233"/>
      <c r="AQ32" s="79"/>
      <c r="AR32" s="79"/>
      <c r="AS32" s="79"/>
      <c r="AT32" s="79"/>
      <c r="AU32" s="79"/>
      <c r="AV32" s="79"/>
      <c r="AW32" s="79"/>
      <c r="AX32" s="79"/>
      <c r="AY32" s="79"/>
      <c r="AZ32" s="79"/>
    </row>
    <row r="33" spans="2:52" s="58" customFormat="1" ht="18" customHeight="1">
      <c r="B33" s="183"/>
      <c r="C33" s="31"/>
      <c r="F33" s="233"/>
      <c r="AQ33" s="79"/>
      <c r="AR33" s="79"/>
      <c r="AS33" s="79"/>
      <c r="AT33" s="79"/>
      <c r="AU33" s="79"/>
      <c r="AV33" s="79"/>
      <c r="AW33" s="79"/>
      <c r="AX33" s="79"/>
      <c r="AY33" s="79"/>
      <c r="AZ33" s="79"/>
    </row>
    <row r="34" spans="2:52" s="58" customFormat="1" ht="18" customHeight="1">
      <c r="B34" s="183"/>
      <c r="C34" s="31"/>
      <c r="F34" s="233"/>
      <c r="AQ34" s="79"/>
      <c r="AR34" s="79"/>
      <c r="AS34" s="79"/>
      <c r="AT34" s="79"/>
      <c r="AU34" s="79"/>
      <c r="AV34" s="79"/>
      <c r="AW34" s="79"/>
      <c r="AX34" s="79"/>
      <c r="AY34" s="79"/>
      <c r="AZ34" s="79"/>
    </row>
    <row r="35" spans="2:52" s="58" customFormat="1" ht="18" customHeight="1">
      <c r="B35" s="183"/>
      <c r="C35" s="31"/>
      <c r="F35" s="233"/>
      <c r="AQ35" s="79"/>
      <c r="AR35" s="79"/>
      <c r="AS35" s="79"/>
      <c r="AT35" s="79"/>
      <c r="AU35" s="79"/>
      <c r="AV35" s="79"/>
      <c r="AW35" s="79"/>
      <c r="AX35" s="79"/>
      <c r="AY35" s="79"/>
      <c r="AZ35" s="79"/>
    </row>
    <row r="36" spans="2:52" s="58" customFormat="1" ht="18" customHeight="1">
      <c r="B36" s="183"/>
      <c r="C36" s="31"/>
      <c r="F36" s="233"/>
      <c r="AQ36" s="79"/>
      <c r="AR36" s="79"/>
      <c r="AS36" s="79"/>
      <c r="AT36" s="79"/>
      <c r="AU36" s="79"/>
      <c r="AV36" s="79"/>
      <c r="AW36" s="79"/>
      <c r="AX36" s="79"/>
      <c r="AY36" s="79"/>
      <c r="AZ36" s="79"/>
    </row>
    <row r="37" spans="2:52" s="58" customFormat="1" ht="18" customHeight="1">
      <c r="B37" s="183"/>
      <c r="C37" s="31"/>
      <c r="F37" s="233"/>
      <c r="AQ37" s="79"/>
      <c r="AR37" s="79"/>
      <c r="AS37" s="79"/>
      <c r="AT37" s="79"/>
      <c r="AU37" s="79"/>
      <c r="AV37" s="79"/>
      <c r="AW37" s="79"/>
      <c r="AX37" s="79"/>
      <c r="AY37" s="79"/>
      <c r="AZ37" s="79"/>
    </row>
    <row r="38" spans="2:52" s="58" customFormat="1" ht="18" customHeight="1">
      <c r="B38" s="183"/>
      <c r="C38" s="31"/>
      <c r="F38" s="233"/>
      <c r="AQ38" s="79"/>
      <c r="AR38" s="79"/>
      <c r="AS38" s="79"/>
      <c r="AT38" s="79"/>
      <c r="AU38" s="79"/>
      <c r="AV38" s="79"/>
      <c r="AW38" s="79"/>
      <c r="AX38" s="79"/>
      <c r="AY38" s="79"/>
      <c r="AZ38" s="79"/>
    </row>
    <row r="39" spans="2:52" s="58" customFormat="1" ht="18" customHeight="1">
      <c r="B39" s="183"/>
      <c r="C39" s="31"/>
      <c r="F39" s="233"/>
      <c r="AQ39" s="79"/>
      <c r="AR39" s="79"/>
      <c r="AS39" s="79"/>
      <c r="AT39" s="79"/>
      <c r="AU39" s="79"/>
      <c r="AV39" s="79"/>
      <c r="AW39" s="79"/>
      <c r="AX39" s="79"/>
      <c r="AY39" s="79"/>
      <c r="AZ39" s="79"/>
    </row>
    <row r="40" spans="2:52" s="58" customFormat="1" ht="18" customHeight="1">
      <c r="B40" s="183"/>
      <c r="C40" s="31"/>
      <c r="F40" s="233"/>
      <c r="AQ40" s="79"/>
      <c r="AR40" s="79"/>
      <c r="AS40" s="79"/>
      <c r="AT40" s="79"/>
      <c r="AU40" s="79"/>
      <c r="AV40" s="79"/>
      <c r="AW40" s="79"/>
      <c r="AX40" s="79"/>
      <c r="AY40" s="79"/>
      <c r="AZ40" s="79"/>
    </row>
  </sheetData>
  <mergeCells count="9">
    <mergeCell ref="G3:G4"/>
    <mergeCell ref="H3:H4"/>
    <mergeCell ref="I3:L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66" orientation="landscape" r:id="rId1"/>
  <rowBreaks count="1" manualBreakCount="1">
    <brk id="39" max="12" man="1"/>
  </rowBreaks>
  <colBreaks count="1" manualBreakCount="1">
    <brk id="13" max="73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32"/>
  <sheetViews>
    <sheetView view="pageBreakPreview" zoomScale="60" zoomScaleNormal="100" workbookViewId="0">
      <selection activeCell="N30" sqref="N30"/>
    </sheetView>
  </sheetViews>
  <sheetFormatPr defaultRowHeight="16.5"/>
  <cols>
    <col min="1" max="1" width="4.625" customWidth="1"/>
    <col min="2" max="2" width="9" style="2"/>
    <col min="3" max="3" width="20.875" style="2" customWidth="1"/>
    <col min="4" max="4" width="12.625" customWidth="1"/>
    <col min="5" max="5" width="48.125" customWidth="1"/>
    <col min="6" max="6" width="9" style="214"/>
    <col min="9" max="11" width="18.375" customWidth="1"/>
    <col min="12" max="12" width="16.125" customWidth="1"/>
    <col min="13" max="13" width="19.5" customWidth="1"/>
    <col min="14" max="14" width="18.75" customWidth="1"/>
    <col min="15" max="15" width="1.875" customWidth="1"/>
    <col min="16" max="17" width="12.25" customWidth="1"/>
  </cols>
  <sheetData>
    <row r="1" spans="1:52" s="274" customFormat="1" ht="30" customHeight="1">
      <c r="A1" s="205" t="s">
        <v>426</v>
      </c>
      <c r="B1" s="272"/>
      <c r="C1" s="246"/>
      <c r="F1" s="273"/>
    </row>
    <row r="2" spans="1:52" s="277" customFormat="1" ht="30" customHeight="1">
      <c r="A2" s="276" t="s">
        <v>455</v>
      </c>
      <c r="B2" s="263"/>
      <c r="C2" s="251"/>
      <c r="F2" s="265"/>
      <c r="AQ2" s="278"/>
      <c r="AR2" s="278"/>
      <c r="AS2" s="278"/>
      <c r="AT2" s="278"/>
      <c r="AU2" s="278"/>
      <c r="AV2" s="278"/>
      <c r="AW2" s="278"/>
      <c r="AX2" s="278"/>
      <c r="AY2" s="278"/>
      <c r="AZ2" s="278"/>
    </row>
    <row r="3" spans="1:52" s="58" customFormat="1" ht="18" customHeight="1">
      <c r="A3" s="332" t="s">
        <v>0</v>
      </c>
      <c r="B3" s="334" t="s">
        <v>189</v>
      </c>
      <c r="C3" s="323" t="s">
        <v>1</v>
      </c>
      <c r="D3" s="333" t="s">
        <v>190</v>
      </c>
      <c r="E3" s="340" t="s">
        <v>191</v>
      </c>
      <c r="F3" s="341" t="s">
        <v>5</v>
      </c>
      <c r="G3" s="337" t="s">
        <v>6</v>
      </c>
      <c r="H3" s="337" t="s">
        <v>7</v>
      </c>
      <c r="I3" s="353" t="s">
        <v>192</v>
      </c>
      <c r="J3" s="353"/>
      <c r="K3" s="353"/>
      <c r="L3" s="353"/>
      <c r="M3" s="353"/>
      <c r="AP3" s="79"/>
      <c r="AQ3" s="79"/>
      <c r="AR3" s="79"/>
      <c r="AS3" s="79"/>
      <c r="AT3" s="79"/>
      <c r="AU3" s="79"/>
      <c r="AV3" s="79"/>
      <c r="AW3" s="79"/>
      <c r="AX3" s="79"/>
      <c r="AY3" s="79"/>
    </row>
    <row r="4" spans="1:52" s="15" customFormat="1" ht="36" customHeight="1">
      <c r="A4" s="332"/>
      <c r="B4" s="334"/>
      <c r="C4" s="324"/>
      <c r="D4" s="333"/>
      <c r="E4" s="340"/>
      <c r="F4" s="341"/>
      <c r="G4" s="337"/>
      <c r="H4" s="337"/>
      <c r="I4" s="17" t="s">
        <v>338</v>
      </c>
      <c r="J4" s="17" t="s">
        <v>339</v>
      </c>
      <c r="K4" s="17" t="s">
        <v>340</v>
      </c>
      <c r="L4" s="17" t="s">
        <v>341</v>
      </c>
      <c r="M4" s="17" t="s">
        <v>268</v>
      </c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</row>
    <row r="5" spans="1:52" s="16" customFormat="1" ht="18" customHeight="1">
      <c r="A5" s="41">
        <v>368</v>
      </c>
      <c r="B5" s="45" t="s">
        <v>102</v>
      </c>
      <c r="C5" s="117" t="s">
        <v>19</v>
      </c>
      <c r="D5" s="46" t="s">
        <v>138</v>
      </c>
      <c r="E5" s="34" t="s">
        <v>90</v>
      </c>
      <c r="F5" s="222">
        <v>500</v>
      </c>
      <c r="G5" s="48">
        <v>4.4000000000000004</v>
      </c>
      <c r="H5" s="48">
        <v>4.5</v>
      </c>
      <c r="I5" s="49">
        <v>8.6</v>
      </c>
      <c r="J5" s="49">
        <v>21.3</v>
      </c>
      <c r="K5" s="49">
        <v>5.7</v>
      </c>
      <c r="L5" s="49">
        <v>14.2</v>
      </c>
      <c r="M5" s="49">
        <v>50.2</v>
      </c>
    </row>
    <row r="6" spans="1:52" s="16" customFormat="1" ht="18" customHeight="1">
      <c r="A6" s="41">
        <v>411</v>
      </c>
      <c r="B6" s="45" t="s">
        <v>102</v>
      </c>
      <c r="C6" s="117" t="s">
        <v>248</v>
      </c>
      <c r="D6" s="46" t="s">
        <v>249</v>
      </c>
      <c r="E6" s="34" t="s">
        <v>250</v>
      </c>
      <c r="F6" s="222">
        <v>1000</v>
      </c>
      <c r="G6" s="48">
        <v>3.1</v>
      </c>
      <c r="H6" s="48">
        <v>29.8</v>
      </c>
      <c r="I6" s="49">
        <v>5.9</v>
      </c>
      <c r="J6" s="49">
        <v>14.4</v>
      </c>
      <c r="K6" s="49">
        <v>4</v>
      </c>
      <c r="L6" s="49">
        <v>6.7</v>
      </c>
      <c r="M6" s="49">
        <v>68.900000000000006</v>
      </c>
    </row>
    <row r="7" spans="1:52" s="16" customFormat="1" ht="18" customHeight="1">
      <c r="A7" s="41">
        <v>422</v>
      </c>
      <c r="B7" s="45" t="s">
        <v>12</v>
      </c>
      <c r="C7" s="117" t="s">
        <v>9</v>
      </c>
      <c r="D7" s="46" t="s">
        <v>13</v>
      </c>
      <c r="E7" s="34" t="s">
        <v>84</v>
      </c>
      <c r="F7" s="222">
        <v>802</v>
      </c>
      <c r="G7" s="48">
        <v>3.5</v>
      </c>
      <c r="H7" s="48">
        <v>12.5</v>
      </c>
      <c r="I7" s="49">
        <v>13.3</v>
      </c>
      <c r="J7" s="49">
        <v>17</v>
      </c>
      <c r="K7" s="49">
        <v>8.8000000000000007</v>
      </c>
      <c r="L7" s="49">
        <v>16.2</v>
      </c>
      <c r="M7" s="49">
        <v>44.8</v>
      </c>
    </row>
    <row r="8" spans="1:52" s="16" customFormat="1" ht="18" customHeight="1">
      <c r="A8" s="41">
        <v>638</v>
      </c>
      <c r="B8" s="45" t="s">
        <v>31</v>
      </c>
      <c r="C8" s="117" t="s">
        <v>19</v>
      </c>
      <c r="D8" s="46" t="s">
        <v>134</v>
      </c>
      <c r="E8" s="34" t="s">
        <v>257</v>
      </c>
      <c r="F8" s="222">
        <v>3022</v>
      </c>
      <c r="G8" s="48">
        <v>1.8</v>
      </c>
      <c r="H8" s="48">
        <v>5.5</v>
      </c>
      <c r="I8" s="49">
        <v>10.4</v>
      </c>
      <c r="J8" s="49">
        <v>23.1</v>
      </c>
      <c r="K8" s="49">
        <v>9.5</v>
      </c>
      <c r="L8" s="49">
        <v>20.9</v>
      </c>
      <c r="M8" s="49">
        <v>36.1</v>
      </c>
    </row>
    <row r="9" spans="1:52" s="16" customFormat="1" ht="18" customHeight="1">
      <c r="A9" s="41">
        <v>591</v>
      </c>
      <c r="B9" s="45" t="s">
        <v>36</v>
      </c>
      <c r="C9" s="117" t="s">
        <v>241</v>
      </c>
      <c r="D9" s="46" t="s">
        <v>132</v>
      </c>
      <c r="E9" s="34" t="s">
        <v>250</v>
      </c>
      <c r="F9" s="222">
        <v>1000</v>
      </c>
      <c r="G9" s="48">
        <v>3.1</v>
      </c>
      <c r="H9" s="48">
        <v>25.2</v>
      </c>
      <c r="I9" s="49">
        <v>6.6</v>
      </c>
      <c r="J9" s="49">
        <v>13</v>
      </c>
      <c r="K9" s="49">
        <v>5.5</v>
      </c>
      <c r="L9" s="49">
        <v>7.9</v>
      </c>
      <c r="M9" s="49">
        <v>67.099999999999994</v>
      </c>
    </row>
    <row r="10" spans="1:52" s="16" customFormat="1" ht="18" customHeight="1">
      <c r="A10" s="41">
        <v>601</v>
      </c>
      <c r="B10" s="45" t="s">
        <v>71</v>
      </c>
      <c r="C10" s="117" t="s">
        <v>19</v>
      </c>
      <c r="D10" s="46" t="s">
        <v>133</v>
      </c>
      <c r="E10" s="34" t="s">
        <v>256</v>
      </c>
      <c r="F10" s="222">
        <v>1005</v>
      </c>
      <c r="G10" s="48">
        <v>3.1</v>
      </c>
      <c r="H10" s="48">
        <v>6.3</v>
      </c>
      <c r="I10" s="49">
        <v>11.6</v>
      </c>
      <c r="J10" s="49">
        <v>27.2</v>
      </c>
      <c r="K10" s="49">
        <v>7</v>
      </c>
      <c r="L10" s="49">
        <v>17.5</v>
      </c>
      <c r="M10" s="49">
        <v>36.700000000000003</v>
      </c>
    </row>
    <row r="11" spans="1:52" s="16" customFormat="1" ht="18" customHeight="1">
      <c r="A11" s="41">
        <v>790</v>
      </c>
      <c r="B11" s="45" t="s">
        <v>14</v>
      </c>
      <c r="C11" s="117" t="s">
        <v>9</v>
      </c>
      <c r="D11" s="46" t="s">
        <v>15</v>
      </c>
      <c r="E11" s="34" t="s">
        <v>84</v>
      </c>
      <c r="F11" s="222">
        <v>511</v>
      </c>
      <c r="G11" s="48">
        <v>4.3</v>
      </c>
      <c r="H11" s="48">
        <v>11.4</v>
      </c>
      <c r="I11" s="49">
        <v>8.1</v>
      </c>
      <c r="J11" s="49">
        <v>21.3</v>
      </c>
      <c r="K11" s="49">
        <v>5.4</v>
      </c>
      <c r="L11" s="49">
        <v>16.7</v>
      </c>
      <c r="M11" s="49">
        <v>48.4</v>
      </c>
    </row>
    <row r="12" spans="1:52" s="16" customFormat="1" ht="18" customHeight="1">
      <c r="A12" s="41">
        <v>799</v>
      </c>
      <c r="B12" s="45" t="s">
        <v>126</v>
      </c>
      <c r="C12" s="121" t="s">
        <v>19</v>
      </c>
      <c r="D12" s="46" t="s">
        <v>135</v>
      </c>
      <c r="E12" s="34" t="s">
        <v>252</v>
      </c>
      <c r="F12" s="222">
        <v>832</v>
      </c>
      <c r="G12" s="48">
        <v>3.4</v>
      </c>
      <c r="H12" s="48">
        <v>5.5</v>
      </c>
      <c r="I12" s="49">
        <v>8.8000000000000007</v>
      </c>
      <c r="J12" s="49">
        <v>23.7</v>
      </c>
      <c r="K12" s="49">
        <v>9.1999999999999993</v>
      </c>
      <c r="L12" s="49">
        <v>21.9</v>
      </c>
      <c r="M12" s="49">
        <v>36.4</v>
      </c>
    </row>
    <row r="13" spans="1:52" s="162" customFormat="1" ht="18" customHeight="1">
      <c r="B13" s="144">
        <v>6.4</v>
      </c>
      <c r="C13" s="124" t="s">
        <v>375</v>
      </c>
      <c r="F13" s="228"/>
      <c r="J13" s="144">
        <v>31.8</v>
      </c>
      <c r="K13" s="144"/>
      <c r="L13" s="144">
        <v>30.7</v>
      </c>
      <c r="N13" s="161"/>
    </row>
    <row r="14" spans="1:52" s="28" customFormat="1" ht="18" customHeight="1">
      <c r="B14" s="115"/>
      <c r="C14" s="2"/>
      <c r="F14" s="229"/>
      <c r="J14" s="115"/>
      <c r="K14" s="115"/>
      <c r="L14" s="115"/>
    </row>
    <row r="15" spans="1:52" s="28" customFormat="1" ht="18" customHeight="1">
      <c r="B15" s="115"/>
      <c r="C15" s="2"/>
      <c r="F15" s="229"/>
    </row>
    <row r="16" spans="1:52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</sheetData>
  <sortState ref="A39:BH46">
    <sortCondition ref="B39:B46"/>
  </sortState>
  <mergeCells count="9">
    <mergeCell ref="H3:H4"/>
    <mergeCell ref="G3:G4"/>
    <mergeCell ref="I3:M3"/>
    <mergeCell ref="E3:E4"/>
    <mergeCell ref="A3:A4"/>
    <mergeCell ref="B3:B4"/>
    <mergeCell ref="C3:C4"/>
    <mergeCell ref="D3:D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60" orientation="landscape" r:id="rId1"/>
  <colBreaks count="1" manualBreakCount="1">
    <brk id="14" max="58" man="1"/>
  </colBreak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V40"/>
  <sheetViews>
    <sheetView view="pageBreakPreview" zoomScale="60" zoomScaleNormal="70" workbookViewId="0">
      <selection activeCell="P35" sqref="P35"/>
    </sheetView>
  </sheetViews>
  <sheetFormatPr defaultRowHeight="16.5"/>
  <cols>
    <col min="1" max="1" width="6.375" customWidth="1"/>
    <col min="2" max="2" width="11.875" customWidth="1"/>
    <col min="3" max="3" width="16.5" customWidth="1"/>
    <col min="4" max="4" width="14.875" customWidth="1"/>
    <col min="5" max="5" width="27.75" customWidth="1"/>
    <col min="6" max="8" width="11.25" customWidth="1"/>
    <col min="9" max="13" width="19.875" customWidth="1"/>
    <col min="14" max="14" width="14" customWidth="1"/>
    <col min="15" max="17" width="16.625" customWidth="1"/>
  </cols>
  <sheetData>
    <row r="1" spans="1:29" s="258" customFormat="1" ht="30" customHeight="1">
      <c r="A1" s="205" t="s">
        <v>427</v>
      </c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</row>
    <row r="2" spans="1:29" s="260" customFormat="1" ht="30" customHeight="1">
      <c r="A2" s="270" t="s">
        <v>456</v>
      </c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</row>
    <row r="3" spans="1:29" s="59" customFormat="1" ht="18" customHeight="1">
      <c r="A3" s="332" t="s">
        <v>0</v>
      </c>
      <c r="B3" s="334" t="s">
        <v>189</v>
      </c>
      <c r="C3" s="333" t="s">
        <v>1</v>
      </c>
      <c r="D3" s="333" t="s">
        <v>190</v>
      </c>
      <c r="E3" s="321" t="s">
        <v>191</v>
      </c>
      <c r="F3" s="362" t="s">
        <v>5</v>
      </c>
      <c r="G3" s="337" t="s">
        <v>6</v>
      </c>
      <c r="H3" s="337" t="s">
        <v>7</v>
      </c>
      <c r="I3" s="327" t="s">
        <v>192</v>
      </c>
      <c r="J3" s="327"/>
      <c r="K3" s="327"/>
      <c r="L3" s="32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</row>
    <row r="4" spans="1:29" s="60" customFormat="1" ht="33.75" customHeight="1">
      <c r="A4" s="332"/>
      <c r="B4" s="334"/>
      <c r="C4" s="333"/>
      <c r="D4" s="333"/>
      <c r="E4" s="322"/>
      <c r="F4" s="362"/>
      <c r="G4" s="337"/>
      <c r="H4" s="337"/>
      <c r="I4" s="17" t="s">
        <v>396</v>
      </c>
      <c r="J4" s="17" t="s">
        <v>343</v>
      </c>
      <c r="K4" s="17" t="s">
        <v>342</v>
      </c>
      <c r="L4" s="17" t="s">
        <v>268</v>
      </c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</row>
    <row r="5" spans="1:29" s="61" customFormat="1" ht="18" customHeight="1">
      <c r="A5" s="41">
        <v>435</v>
      </c>
      <c r="B5" s="45" t="s">
        <v>12</v>
      </c>
      <c r="C5" s="46" t="s">
        <v>45</v>
      </c>
      <c r="D5" s="46" t="s">
        <v>13</v>
      </c>
      <c r="E5" s="34" t="s">
        <v>84</v>
      </c>
      <c r="F5" s="47">
        <v>825</v>
      </c>
      <c r="G5" s="48">
        <v>3.4</v>
      </c>
      <c r="H5" s="48">
        <v>12.9</v>
      </c>
      <c r="I5" s="49">
        <v>10.9</v>
      </c>
      <c r="J5" s="49">
        <v>57.9</v>
      </c>
      <c r="K5" s="49">
        <v>8.1</v>
      </c>
      <c r="L5" s="49">
        <v>23.1</v>
      </c>
    </row>
    <row r="6" spans="1:29" s="165" customFormat="1" ht="18" customHeight="1">
      <c r="A6" s="135"/>
      <c r="B6" s="135">
        <v>6.4</v>
      </c>
      <c r="C6" s="135" t="s">
        <v>406</v>
      </c>
      <c r="D6" s="135"/>
      <c r="E6" s="135"/>
      <c r="F6" s="135"/>
      <c r="G6" s="135"/>
      <c r="H6" s="135"/>
      <c r="I6" s="135">
        <v>20.5</v>
      </c>
      <c r="J6" s="135">
        <v>69.2</v>
      </c>
      <c r="K6" s="135"/>
      <c r="L6" s="135"/>
      <c r="M6" s="179">
        <f>69.2-20.5</f>
        <v>48.7</v>
      </c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</row>
    <row r="7" spans="1:29" s="59" customFormat="1" ht="18" customHeight="1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</row>
    <row r="8" spans="1:29" s="59" customFormat="1" ht="18" customHeight="1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</row>
    <row r="9" spans="1:29" s="59" customFormat="1" ht="18" customHeight="1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</row>
    <row r="10" spans="1:29" s="59" customFormat="1" ht="18" customHeight="1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</row>
    <row r="11" spans="1:29" s="59" customFormat="1" ht="18" customHeight="1">
      <c r="A11" s="37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</row>
    <row r="12" spans="1:29" s="59" customFormat="1" ht="18" customHeight="1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</row>
    <row r="13" spans="1:29" s="59" customFormat="1" ht="18" customHeight="1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</row>
    <row r="14" spans="1:29" s="59" customFormat="1" ht="18" customHeight="1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</row>
    <row r="15" spans="1:29" s="59" customFormat="1" ht="18" customHeight="1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</row>
    <row r="16" spans="1:29" s="59" customFormat="1" ht="18" customHeight="1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</row>
    <row r="17" spans="1:100" s="59" customFormat="1" ht="18" customHeight="1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</row>
    <row r="18" spans="1:100" s="59" customFormat="1" ht="18" customHeight="1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</row>
    <row r="19" spans="1:100" s="59" customFormat="1" ht="18" customHeight="1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</row>
    <row r="20" spans="1:100" s="59" customFormat="1" ht="18" customHeight="1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</row>
    <row r="21" spans="1:100" s="59" customFormat="1" ht="18" customHeight="1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</row>
    <row r="22" spans="1:100" s="59" customFormat="1" ht="18" customHeight="1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</row>
    <row r="23" spans="1:100" s="59" customFormat="1" ht="18" customHeight="1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</row>
    <row r="24" spans="1:100" s="260" customFormat="1" ht="30" customHeight="1">
      <c r="A24" s="270" t="s">
        <v>457</v>
      </c>
      <c r="M24" s="259"/>
      <c r="N24" s="259"/>
      <c r="O24" s="259"/>
      <c r="P24" s="259"/>
      <c r="Q24" s="259"/>
      <c r="R24" s="259"/>
      <c r="S24" s="259"/>
      <c r="T24" s="259"/>
      <c r="U24" s="259"/>
      <c r="V24" s="259"/>
      <c r="W24" s="259"/>
      <c r="X24" s="259"/>
      <c r="Y24" s="259"/>
    </row>
    <row r="25" spans="1:100" s="59" customFormat="1" ht="18" customHeight="1">
      <c r="A25" s="332" t="s">
        <v>0</v>
      </c>
      <c r="B25" s="334" t="s">
        <v>189</v>
      </c>
      <c r="C25" s="333" t="s">
        <v>1</v>
      </c>
      <c r="D25" s="333" t="s">
        <v>190</v>
      </c>
      <c r="E25" s="340" t="s">
        <v>191</v>
      </c>
      <c r="F25" s="362" t="s">
        <v>5</v>
      </c>
      <c r="G25" s="337" t="s">
        <v>6</v>
      </c>
      <c r="H25" s="337" t="s">
        <v>7</v>
      </c>
      <c r="I25" s="353" t="s">
        <v>192</v>
      </c>
      <c r="J25" s="353"/>
      <c r="K25" s="353"/>
      <c r="L25" s="353"/>
      <c r="M25" s="353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</row>
    <row r="26" spans="1:100" s="60" customFormat="1" ht="35.25" customHeight="1">
      <c r="A26" s="332"/>
      <c r="B26" s="334"/>
      <c r="C26" s="333"/>
      <c r="D26" s="333"/>
      <c r="E26" s="340"/>
      <c r="F26" s="362"/>
      <c r="G26" s="337"/>
      <c r="H26" s="337"/>
      <c r="I26" s="17" t="s">
        <v>344</v>
      </c>
      <c r="J26" s="17" t="s">
        <v>345</v>
      </c>
      <c r="K26" s="17" t="s">
        <v>346</v>
      </c>
      <c r="L26" s="17" t="s">
        <v>347</v>
      </c>
      <c r="M26" s="17" t="s">
        <v>268</v>
      </c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</row>
    <row r="27" spans="1:100" s="61" customFormat="1" ht="18" customHeight="1">
      <c r="A27" s="41">
        <v>435</v>
      </c>
      <c r="B27" s="45" t="s">
        <v>12</v>
      </c>
      <c r="C27" s="46" t="s">
        <v>45</v>
      </c>
      <c r="D27" s="46" t="s">
        <v>13</v>
      </c>
      <c r="E27" s="34" t="s">
        <v>84</v>
      </c>
      <c r="F27" s="47">
        <v>825</v>
      </c>
      <c r="G27" s="48">
        <v>3.4</v>
      </c>
      <c r="H27" s="48">
        <v>12.9</v>
      </c>
      <c r="I27" s="49">
        <v>8.3000000000000007</v>
      </c>
      <c r="J27" s="49">
        <v>9.8000000000000007</v>
      </c>
      <c r="K27" s="49">
        <v>12.3</v>
      </c>
      <c r="L27" s="49">
        <v>40.200000000000003</v>
      </c>
      <c r="M27" s="49">
        <v>29.4</v>
      </c>
    </row>
    <row r="28" spans="1:100" s="128" customFormat="1" ht="18" customHeight="1">
      <c r="A28" s="193"/>
      <c r="B28" s="185">
        <v>6.4</v>
      </c>
      <c r="C28" s="194" t="s">
        <v>406</v>
      </c>
      <c r="D28" s="194"/>
      <c r="E28" s="195"/>
      <c r="F28" s="196"/>
      <c r="G28" s="197"/>
      <c r="H28" s="197"/>
      <c r="I28" s="175"/>
      <c r="J28" s="175">
        <v>19.8</v>
      </c>
      <c r="K28" s="175"/>
      <c r="L28" s="175">
        <v>55</v>
      </c>
      <c r="M28" s="175"/>
      <c r="N28" s="198"/>
      <c r="O28" s="198"/>
      <c r="P28" s="198"/>
      <c r="Q28" s="198"/>
      <c r="R28" s="198"/>
      <c r="S28" s="198"/>
      <c r="T28" s="198"/>
      <c r="U28" s="198"/>
      <c r="V28" s="198"/>
      <c r="W28" s="198"/>
      <c r="X28" s="198"/>
      <c r="Y28" s="198"/>
      <c r="Z28" s="198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  <c r="AK28" s="175"/>
      <c r="AL28" s="175"/>
      <c r="AM28" s="175"/>
      <c r="AN28" s="175"/>
      <c r="AO28" s="175"/>
      <c r="AP28" s="175"/>
      <c r="AQ28" s="175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</row>
    <row r="29" spans="1:100" ht="18" customHeight="1"/>
    <row r="30" spans="1:100" ht="18" customHeight="1"/>
    <row r="31" spans="1:100" ht="18" customHeight="1"/>
    <row r="32" spans="1:100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mergeCells count="18">
    <mergeCell ref="G25:G26"/>
    <mergeCell ref="H25:H26"/>
    <mergeCell ref="I25:M25"/>
    <mergeCell ref="E25:E26"/>
    <mergeCell ref="G3:G4"/>
    <mergeCell ref="I3:L3"/>
    <mergeCell ref="H3:H4"/>
    <mergeCell ref="A3:A4"/>
    <mergeCell ref="B3:B4"/>
    <mergeCell ref="C3:C4"/>
    <mergeCell ref="D3:D4"/>
    <mergeCell ref="F3:F4"/>
    <mergeCell ref="E3:E4"/>
    <mergeCell ref="A25:A26"/>
    <mergeCell ref="B25:B26"/>
    <mergeCell ref="C25:C26"/>
    <mergeCell ref="D25:D26"/>
    <mergeCell ref="F25:F26"/>
  </mergeCells>
  <phoneticPr fontId="2" type="noConversion"/>
  <pageMargins left="0.39370078740157483" right="0.39370078740157483" top="0.78740157480314965" bottom="0.39370078740157483" header="0" footer="0"/>
  <pageSetup paperSize="9" scale="60" orientation="landscape" r:id="rId1"/>
  <rowBreaks count="1" manualBreakCount="1">
    <brk id="43" max="13" man="1"/>
  </rowBreaks>
  <colBreaks count="1" manualBreakCount="1">
    <brk id="14" max="46" man="1"/>
  </colBreak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A55"/>
  <sheetViews>
    <sheetView view="pageBreakPreview" zoomScale="60" zoomScaleNormal="70" workbookViewId="0">
      <selection activeCell="Q31" sqref="Q31"/>
    </sheetView>
  </sheetViews>
  <sheetFormatPr defaultRowHeight="16.5"/>
  <cols>
    <col min="1" max="1" width="6.625" customWidth="1"/>
    <col min="2" max="2" width="13" customWidth="1"/>
    <col min="3" max="3" width="29.25" customWidth="1"/>
    <col min="4" max="4" width="18.625" customWidth="1"/>
    <col min="5" max="5" width="30.25" customWidth="1"/>
    <col min="6" max="6" width="11.5" style="214" customWidth="1"/>
    <col min="7" max="8" width="11.5" customWidth="1"/>
    <col min="9" max="12" width="20.125" customWidth="1"/>
    <col min="13" max="13" width="20.125" style="114" customWidth="1"/>
    <col min="14" max="53" width="9" style="11"/>
  </cols>
  <sheetData>
    <row r="1" spans="1:53" s="258" customFormat="1" ht="30" customHeight="1">
      <c r="A1" s="205" t="s">
        <v>428</v>
      </c>
      <c r="F1" s="247"/>
      <c r="M1" s="298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  <c r="AQ1" s="257"/>
      <c r="AR1" s="257"/>
      <c r="AS1" s="257"/>
      <c r="AT1" s="257"/>
      <c r="AU1" s="257"/>
      <c r="AV1" s="257"/>
      <c r="AW1" s="257"/>
      <c r="AX1" s="257"/>
      <c r="AY1" s="257"/>
      <c r="AZ1" s="257"/>
      <c r="BA1" s="257"/>
    </row>
    <row r="2" spans="1:53" s="203" customFormat="1" ht="30" customHeight="1">
      <c r="A2" s="279" t="s">
        <v>458</v>
      </c>
      <c r="F2" s="268"/>
      <c r="M2" s="299"/>
      <c r="N2" s="269"/>
      <c r="O2" s="269"/>
      <c r="P2" s="269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69"/>
      <c r="AC2" s="269"/>
      <c r="AD2" s="269"/>
      <c r="AE2" s="269"/>
      <c r="AF2" s="269"/>
      <c r="AG2" s="269"/>
      <c r="AH2" s="269"/>
      <c r="AI2" s="269"/>
      <c r="AJ2" s="269"/>
      <c r="AK2" s="269"/>
      <c r="AL2" s="269"/>
      <c r="AM2" s="269"/>
      <c r="AN2" s="269"/>
      <c r="AO2" s="269"/>
      <c r="AP2" s="269"/>
      <c r="AQ2" s="269"/>
      <c r="AR2" s="269"/>
      <c r="AS2" s="269"/>
      <c r="AT2" s="269"/>
      <c r="AU2" s="269"/>
      <c r="AV2" s="269"/>
      <c r="AW2" s="269"/>
      <c r="AX2" s="269"/>
      <c r="AY2" s="269"/>
      <c r="AZ2" s="269"/>
      <c r="BA2" s="269"/>
    </row>
    <row r="3" spans="1:53" s="69" customFormat="1" ht="18" customHeight="1">
      <c r="A3" s="365" t="s">
        <v>0</v>
      </c>
      <c r="B3" s="334" t="s">
        <v>189</v>
      </c>
      <c r="C3" s="333" t="s">
        <v>1</v>
      </c>
      <c r="D3" s="333" t="s">
        <v>190</v>
      </c>
      <c r="E3" s="334" t="s">
        <v>191</v>
      </c>
      <c r="F3" s="341" t="s">
        <v>5</v>
      </c>
      <c r="G3" s="337" t="s">
        <v>6</v>
      </c>
      <c r="H3" s="337" t="s">
        <v>7</v>
      </c>
      <c r="I3" s="363" t="s">
        <v>192</v>
      </c>
      <c r="J3" s="363"/>
      <c r="K3" s="363"/>
      <c r="L3" s="363"/>
      <c r="M3" s="300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</row>
    <row r="4" spans="1:53" s="70" customFormat="1" ht="35.25" customHeight="1">
      <c r="A4" s="366"/>
      <c r="B4" s="334"/>
      <c r="C4" s="333"/>
      <c r="D4" s="333"/>
      <c r="E4" s="334"/>
      <c r="F4" s="341"/>
      <c r="G4" s="337"/>
      <c r="H4" s="337"/>
      <c r="I4" s="75" t="s">
        <v>397</v>
      </c>
      <c r="J4" s="75" t="s">
        <v>348</v>
      </c>
      <c r="K4" s="75" t="s">
        <v>349</v>
      </c>
      <c r="L4" s="296" t="s">
        <v>268</v>
      </c>
      <c r="M4" s="301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</row>
    <row r="5" spans="1:53" s="71" customFormat="1" ht="18" customHeight="1">
      <c r="A5" s="76">
        <v>434</v>
      </c>
      <c r="B5" s="35" t="s">
        <v>12</v>
      </c>
      <c r="C5" s="34" t="s">
        <v>45</v>
      </c>
      <c r="D5" s="34" t="s">
        <v>13</v>
      </c>
      <c r="E5" s="34" t="s">
        <v>84</v>
      </c>
      <c r="F5" s="216">
        <v>829</v>
      </c>
      <c r="G5" s="36">
        <v>3.4</v>
      </c>
      <c r="H5" s="36">
        <v>12.7</v>
      </c>
      <c r="I5" s="78">
        <v>6.4</v>
      </c>
      <c r="J5" s="77">
        <v>59.1</v>
      </c>
      <c r="K5" s="77">
        <v>7.1</v>
      </c>
      <c r="L5" s="297">
        <v>27.4</v>
      </c>
      <c r="M5" s="302"/>
    </row>
    <row r="6" spans="1:53" s="71" customFormat="1" ht="18" customHeight="1">
      <c r="A6" s="41">
        <v>728</v>
      </c>
      <c r="B6" s="30" t="s">
        <v>22</v>
      </c>
      <c r="C6" s="46" t="s">
        <v>259</v>
      </c>
      <c r="D6" s="46" t="s">
        <v>165</v>
      </c>
      <c r="E6" s="46" t="s">
        <v>90</v>
      </c>
      <c r="F6" s="223">
        <v>889</v>
      </c>
      <c r="G6" s="50">
        <v>3.36</v>
      </c>
      <c r="H6" s="50">
        <v>5</v>
      </c>
      <c r="I6" s="78">
        <v>10.1</v>
      </c>
      <c r="J6" s="77">
        <v>64.099999999999994</v>
      </c>
      <c r="K6" s="77">
        <v>6.3</v>
      </c>
      <c r="L6" s="297">
        <v>19.399999999999999</v>
      </c>
      <c r="M6" s="302"/>
    </row>
    <row r="7" spans="1:53" s="129" customFormat="1" ht="18" customHeight="1">
      <c r="A7" s="163"/>
      <c r="B7" s="164">
        <v>6.4</v>
      </c>
      <c r="C7" s="136" t="s">
        <v>375</v>
      </c>
      <c r="D7" s="164"/>
      <c r="E7" s="164"/>
      <c r="F7" s="238"/>
      <c r="G7" s="164"/>
      <c r="H7" s="164"/>
      <c r="I7" s="149"/>
      <c r="J7" s="132">
        <v>78</v>
      </c>
      <c r="K7" s="132">
        <v>12.5</v>
      </c>
      <c r="L7" s="149"/>
      <c r="M7" s="303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</row>
    <row r="8" spans="1:53" s="69" customFormat="1" ht="18" customHeight="1">
      <c r="A8" s="74"/>
      <c r="B8" s="74"/>
      <c r="C8" s="74"/>
      <c r="D8" s="74"/>
      <c r="E8" s="74"/>
      <c r="F8" s="239"/>
      <c r="G8" s="74"/>
      <c r="H8" s="74"/>
      <c r="M8" s="300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</row>
    <row r="9" spans="1:53" s="69" customFormat="1" ht="18" customHeight="1">
      <c r="A9" s="74"/>
      <c r="B9" s="74"/>
      <c r="C9" s="74"/>
      <c r="D9" s="74"/>
      <c r="E9" s="74"/>
      <c r="F9" s="239"/>
      <c r="G9" s="74"/>
      <c r="H9" s="74"/>
      <c r="M9" s="300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</row>
    <row r="10" spans="1:53" s="69" customFormat="1" ht="18" customHeight="1">
      <c r="A10" s="74"/>
      <c r="B10" s="74"/>
      <c r="C10" s="74"/>
      <c r="D10" s="74"/>
      <c r="E10" s="74"/>
      <c r="F10" s="239"/>
      <c r="G10" s="74"/>
      <c r="H10" s="74"/>
      <c r="M10" s="300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</row>
    <row r="11" spans="1:53" s="69" customFormat="1" ht="18" customHeight="1">
      <c r="A11" s="74"/>
      <c r="B11" s="74"/>
      <c r="C11" s="74"/>
      <c r="D11" s="74"/>
      <c r="E11" s="74"/>
      <c r="F11" s="239"/>
      <c r="G11" s="74"/>
      <c r="H11" s="74"/>
      <c r="M11" s="300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</row>
    <row r="12" spans="1:53" s="69" customFormat="1" ht="18" customHeight="1">
      <c r="A12" s="74"/>
      <c r="B12" s="74"/>
      <c r="C12" s="74"/>
      <c r="D12" s="74"/>
      <c r="E12" s="74"/>
      <c r="F12" s="239"/>
      <c r="G12" s="74"/>
      <c r="H12" s="74"/>
      <c r="M12" s="300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</row>
    <row r="13" spans="1:53" s="69" customFormat="1" ht="18" customHeight="1">
      <c r="A13" s="74"/>
      <c r="B13" s="74"/>
      <c r="C13" s="74"/>
      <c r="D13" s="74"/>
      <c r="E13" s="74"/>
      <c r="F13" s="239"/>
      <c r="G13" s="74"/>
      <c r="H13" s="74"/>
      <c r="M13" s="300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</row>
    <row r="14" spans="1:53" s="69" customFormat="1" ht="18" customHeight="1">
      <c r="A14" s="74"/>
      <c r="B14" s="74"/>
      <c r="C14" s="74"/>
      <c r="D14" s="74"/>
      <c r="E14" s="74"/>
      <c r="F14" s="239"/>
      <c r="G14" s="74"/>
      <c r="H14" s="74"/>
      <c r="M14" s="300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</row>
    <row r="15" spans="1:53" s="69" customFormat="1" ht="18" customHeight="1">
      <c r="A15" s="74"/>
      <c r="B15" s="74"/>
      <c r="C15" s="74"/>
      <c r="D15" s="74"/>
      <c r="E15" s="74"/>
      <c r="F15" s="239"/>
      <c r="G15" s="74"/>
      <c r="H15" s="74"/>
      <c r="M15" s="300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</row>
    <row r="16" spans="1:53" s="69" customFormat="1" ht="18" customHeight="1">
      <c r="A16" s="74"/>
      <c r="B16" s="74"/>
      <c r="C16" s="74"/>
      <c r="D16" s="74"/>
      <c r="E16" s="74"/>
      <c r="F16" s="239"/>
      <c r="G16" s="74"/>
      <c r="H16" s="74"/>
      <c r="M16" s="300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</row>
    <row r="17" spans="1:53" s="69" customFormat="1" ht="18" customHeight="1">
      <c r="A17" s="74"/>
      <c r="B17" s="74"/>
      <c r="C17" s="74"/>
      <c r="D17" s="74"/>
      <c r="E17" s="74"/>
      <c r="F17" s="239"/>
      <c r="G17" s="74"/>
      <c r="H17" s="74"/>
      <c r="M17" s="300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</row>
    <row r="18" spans="1:53" s="69" customFormat="1" ht="18" customHeight="1">
      <c r="A18" s="74"/>
      <c r="B18" s="74"/>
      <c r="C18" s="74"/>
      <c r="D18" s="74"/>
      <c r="E18" s="74"/>
      <c r="F18" s="239"/>
      <c r="G18" s="74"/>
      <c r="H18" s="74"/>
      <c r="M18" s="300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</row>
    <row r="19" spans="1:53" s="69" customFormat="1" ht="18" customHeight="1">
      <c r="A19" s="74"/>
      <c r="B19" s="74"/>
      <c r="C19" s="74"/>
      <c r="D19" s="74"/>
      <c r="E19" s="74"/>
      <c r="F19" s="239"/>
      <c r="G19" s="74"/>
      <c r="H19" s="74"/>
      <c r="M19" s="300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</row>
    <row r="20" spans="1:53" s="69" customFormat="1" ht="18" customHeight="1">
      <c r="A20" s="74"/>
      <c r="B20" s="74"/>
      <c r="C20" s="74"/>
      <c r="D20" s="74"/>
      <c r="E20" s="74"/>
      <c r="F20" s="239"/>
      <c r="G20" s="74"/>
      <c r="H20" s="74"/>
      <c r="M20" s="300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</row>
    <row r="21" spans="1:53" s="69" customFormat="1" ht="18" customHeight="1">
      <c r="A21" s="74"/>
      <c r="B21" s="74"/>
      <c r="C21" s="74"/>
      <c r="D21" s="74"/>
      <c r="E21" s="74"/>
      <c r="F21" s="239"/>
      <c r="G21" s="74"/>
      <c r="H21" s="74"/>
      <c r="M21" s="300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</row>
    <row r="22" spans="1:53" s="69" customFormat="1" ht="18" customHeight="1">
      <c r="A22" s="74"/>
      <c r="B22" s="74"/>
      <c r="C22" s="74"/>
      <c r="D22" s="74"/>
      <c r="E22" s="74"/>
      <c r="F22" s="239"/>
      <c r="G22" s="74"/>
      <c r="H22" s="74"/>
      <c r="M22" s="300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</row>
    <row r="23" spans="1:53" s="69" customFormat="1" ht="18" customHeight="1">
      <c r="A23" s="74"/>
      <c r="B23" s="74"/>
      <c r="C23" s="74"/>
      <c r="D23" s="74"/>
      <c r="E23" s="74"/>
      <c r="F23" s="239"/>
      <c r="G23" s="74"/>
      <c r="H23" s="74"/>
      <c r="M23" s="300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</row>
    <row r="24" spans="1:53" s="69" customFormat="1" ht="18" customHeight="1">
      <c r="A24" s="74"/>
      <c r="B24" s="74"/>
      <c r="C24" s="74"/>
      <c r="D24" s="74"/>
      <c r="E24" s="74"/>
      <c r="F24" s="239"/>
      <c r="G24" s="74"/>
      <c r="H24" s="74"/>
      <c r="M24" s="300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</row>
    <row r="25" spans="1:53" s="69" customFormat="1" ht="18" customHeight="1">
      <c r="A25" s="74"/>
      <c r="B25" s="74"/>
      <c r="C25" s="74"/>
      <c r="D25" s="74"/>
      <c r="E25" s="74"/>
      <c r="F25" s="239"/>
      <c r="G25" s="74"/>
      <c r="H25" s="74"/>
      <c r="M25" s="300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</row>
    <row r="26" spans="1:53" s="69" customFormat="1" ht="18" customHeight="1">
      <c r="A26" s="74"/>
      <c r="B26" s="74"/>
      <c r="C26" s="74"/>
      <c r="D26" s="74"/>
      <c r="E26" s="74"/>
      <c r="F26" s="239"/>
      <c r="G26" s="74"/>
      <c r="H26" s="74"/>
      <c r="M26" s="300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</row>
    <row r="27" spans="1:53" s="203" customFormat="1" ht="30" customHeight="1">
      <c r="A27" s="280" t="s">
        <v>459</v>
      </c>
      <c r="B27" s="281"/>
      <c r="C27" s="281"/>
      <c r="D27" s="281"/>
      <c r="E27" s="281"/>
      <c r="F27" s="282"/>
      <c r="G27" s="281"/>
      <c r="H27" s="281"/>
      <c r="M27" s="29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  <c r="AH27" s="269"/>
      <c r="AI27" s="269"/>
      <c r="AJ27" s="269"/>
      <c r="AK27" s="269"/>
      <c r="AL27" s="269"/>
      <c r="AM27" s="269"/>
      <c r="AN27" s="269"/>
      <c r="AO27" s="269"/>
      <c r="AP27" s="269"/>
      <c r="AQ27" s="269"/>
      <c r="AR27" s="269"/>
      <c r="AS27" s="269"/>
      <c r="AT27" s="269"/>
      <c r="AU27" s="269"/>
      <c r="AV27" s="269"/>
      <c r="AW27" s="269"/>
      <c r="AX27" s="269"/>
      <c r="AY27" s="269"/>
      <c r="AZ27" s="269"/>
      <c r="BA27" s="269"/>
    </row>
    <row r="28" spans="1:53" s="69" customFormat="1" ht="18" customHeight="1">
      <c r="A28" s="366" t="s">
        <v>0</v>
      </c>
      <c r="B28" s="334" t="s">
        <v>63</v>
      </c>
      <c r="C28" s="333" t="s">
        <v>1</v>
      </c>
      <c r="D28" s="333" t="s">
        <v>64</v>
      </c>
      <c r="E28" s="334" t="s">
        <v>179</v>
      </c>
      <c r="F28" s="341" t="s">
        <v>5</v>
      </c>
      <c r="G28" s="337" t="s">
        <v>6</v>
      </c>
      <c r="H28" s="337" t="s">
        <v>7</v>
      </c>
      <c r="I28" s="364" t="s">
        <v>83</v>
      </c>
      <c r="J28" s="364"/>
      <c r="K28" s="364"/>
      <c r="L28" s="364"/>
      <c r="M28" s="300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</row>
    <row r="29" spans="1:53" s="70" customFormat="1" ht="36" customHeight="1">
      <c r="A29" s="366"/>
      <c r="B29" s="334"/>
      <c r="C29" s="333"/>
      <c r="D29" s="333"/>
      <c r="E29" s="334"/>
      <c r="F29" s="341"/>
      <c r="G29" s="337"/>
      <c r="H29" s="337"/>
      <c r="I29" s="75" t="s">
        <v>350</v>
      </c>
      <c r="J29" s="75" t="s">
        <v>351</v>
      </c>
      <c r="K29" s="75" t="s">
        <v>352</v>
      </c>
      <c r="L29" s="296" t="s">
        <v>268</v>
      </c>
      <c r="M29" s="301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</row>
    <row r="30" spans="1:53" s="71" customFormat="1" ht="18" customHeight="1">
      <c r="A30" s="76">
        <v>408</v>
      </c>
      <c r="B30" s="35" t="s">
        <v>102</v>
      </c>
      <c r="C30" s="34" t="s">
        <v>123</v>
      </c>
      <c r="D30" s="34" t="s">
        <v>123</v>
      </c>
      <c r="E30" s="34" t="s">
        <v>129</v>
      </c>
      <c r="F30" s="216">
        <v>1017</v>
      </c>
      <c r="G30" s="36">
        <v>3.1</v>
      </c>
      <c r="H30" s="36">
        <v>8.6999999999999993</v>
      </c>
      <c r="I30" s="77">
        <v>11.8</v>
      </c>
      <c r="J30" s="77">
        <v>16.5</v>
      </c>
      <c r="K30" s="77">
        <v>42.7</v>
      </c>
      <c r="L30" s="297">
        <v>29</v>
      </c>
      <c r="M30" s="302"/>
    </row>
    <row r="31" spans="1:53" s="71" customFormat="1" ht="18" customHeight="1">
      <c r="A31" s="76">
        <v>434</v>
      </c>
      <c r="B31" s="35" t="s">
        <v>12</v>
      </c>
      <c r="C31" s="34" t="s">
        <v>45</v>
      </c>
      <c r="D31" s="34" t="s">
        <v>13</v>
      </c>
      <c r="E31" s="34" t="s">
        <v>84</v>
      </c>
      <c r="F31" s="216">
        <v>829</v>
      </c>
      <c r="G31" s="36">
        <v>3.4</v>
      </c>
      <c r="H31" s="36">
        <v>12.7</v>
      </c>
      <c r="I31" s="77">
        <v>9.4</v>
      </c>
      <c r="J31" s="77">
        <v>9.9</v>
      </c>
      <c r="K31" s="77">
        <v>45.4</v>
      </c>
      <c r="L31" s="297">
        <v>35.200000000000003</v>
      </c>
      <c r="M31" s="302"/>
    </row>
    <row r="32" spans="1:53" s="130" customFormat="1" ht="18" customHeight="1">
      <c r="B32" s="130">
        <v>6.4</v>
      </c>
      <c r="C32" s="124" t="s">
        <v>376</v>
      </c>
      <c r="F32" s="240"/>
      <c r="J32" s="165">
        <v>29.3</v>
      </c>
      <c r="K32" s="165">
        <v>56.3</v>
      </c>
      <c r="M32" s="30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  <c r="AA32" s="153"/>
      <c r="AB32" s="153"/>
      <c r="AC32" s="153"/>
      <c r="AD32" s="153"/>
      <c r="AE32" s="153"/>
      <c r="AF32" s="153"/>
      <c r="AG32" s="153"/>
      <c r="AH32" s="153"/>
      <c r="AI32" s="153"/>
      <c r="AJ32" s="153"/>
      <c r="AK32" s="153"/>
      <c r="AL32" s="153"/>
      <c r="AM32" s="153"/>
      <c r="AN32" s="153"/>
      <c r="AO32" s="153"/>
      <c r="AP32" s="153"/>
      <c r="AQ32" s="153"/>
      <c r="AR32" s="153"/>
      <c r="AS32" s="153"/>
      <c r="AT32" s="153"/>
      <c r="AU32" s="153"/>
      <c r="AV32" s="153"/>
      <c r="AW32" s="153"/>
      <c r="AX32" s="153"/>
      <c r="AY32" s="153"/>
      <c r="AZ32" s="153"/>
      <c r="BA32" s="153"/>
    </row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</sheetData>
  <mergeCells count="18">
    <mergeCell ref="A3:A4"/>
    <mergeCell ref="B3:B4"/>
    <mergeCell ref="C3:C4"/>
    <mergeCell ref="D3:D4"/>
    <mergeCell ref="A28:A29"/>
    <mergeCell ref="B28:B29"/>
    <mergeCell ref="C28:C29"/>
    <mergeCell ref="D28:D29"/>
    <mergeCell ref="F28:F29"/>
    <mergeCell ref="I3:L3"/>
    <mergeCell ref="I28:L28"/>
    <mergeCell ref="F3:F4"/>
    <mergeCell ref="E3:E4"/>
    <mergeCell ref="E28:E29"/>
    <mergeCell ref="G3:G4"/>
    <mergeCell ref="H3:H4"/>
    <mergeCell ref="G28:G29"/>
    <mergeCell ref="H28:H29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rowBreaks count="1" manualBreakCount="1">
    <brk id="47" max="13" man="1"/>
  </row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M46"/>
  <sheetViews>
    <sheetView view="pageBreakPreview" zoomScale="70" zoomScaleNormal="70" zoomScaleSheetLayoutView="70" workbookViewId="0">
      <selection activeCell="Q18" sqref="Q18"/>
    </sheetView>
  </sheetViews>
  <sheetFormatPr defaultRowHeight="16.5"/>
  <cols>
    <col min="1" max="1" width="4.625" customWidth="1"/>
    <col min="2" max="2" width="9.375" style="2" customWidth="1"/>
    <col min="3" max="3" width="22.875" style="2" customWidth="1"/>
    <col min="4" max="4" width="15.375" customWidth="1"/>
    <col min="5" max="5" width="27.125" customWidth="1"/>
    <col min="6" max="6" width="9.625" style="214" customWidth="1"/>
    <col min="7" max="8" width="9.625" customWidth="1"/>
    <col min="9" max="14" width="18.125" customWidth="1"/>
  </cols>
  <sheetData>
    <row r="1" spans="1:39" s="258" customFormat="1" ht="30" customHeight="1">
      <c r="A1" s="205" t="s">
        <v>429</v>
      </c>
      <c r="B1" s="246"/>
      <c r="C1" s="246"/>
      <c r="F1" s="247"/>
    </row>
    <row r="2" spans="1:39" s="255" customFormat="1" ht="30" customHeight="1">
      <c r="A2" s="276" t="s">
        <v>460</v>
      </c>
      <c r="B2" s="251"/>
      <c r="C2" s="251"/>
      <c r="F2" s="252"/>
    </row>
    <row r="3" spans="1:39" s="13" customFormat="1" ht="18" customHeight="1">
      <c r="A3" s="361" t="s">
        <v>0</v>
      </c>
      <c r="B3" s="334" t="s">
        <v>189</v>
      </c>
      <c r="C3" s="333" t="s">
        <v>1</v>
      </c>
      <c r="D3" s="333" t="s">
        <v>190</v>
      </c>
      <c r="E3" s="334" t="s">
        <v>191</v>
      </c>
      <c r="F3" s="341" t="s">
        <v>5</v>
      </c>
      <c r="G3" s="337" t="s">
        <v>6</v>
      </c>
      <c r="H3" s="337" t="s">
        <v>7</v>
      </c>
      <c r="I3" s="353" t="s">
        <v>192</v>
      </c>
      <c r="J3" s="353"/>
      <c r="K3" s="353"/>
      <c r="L3" s="353"/>
      <c r="M3" s="353"/>
    </row>
    <row r="4" spans="1:39" s="15" customFormat="1" ht="37.5" customHeight="1">
      <c r="A4" s="332"/>
      <c r="B4" s="334"/>
      <c r="C4" s="333"/>
      <c r="D4" s="333"/>
      <c r="E4" s="334"/>
      <c r="F4" s="341"/>
      <c r="G4" s="337"/>
      <c r="H4" s="337"/>
      <c r="I4" s="17" t="s">
        <v>398</v>
      </c>
      <c r="J4" s="17" t="s">
        <v>353</v>
      </c>
      <c r="K4" s="17" t="s">
        <v>354</v>
      </c>
      <c r="L4" s="17" t="s">
        <v>355</v>
      </c>
      <c r="M4" s="17" t="s">
        <v>268</v>
      </c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</row>
    <row r="5" spans="1:39" s="16" customFormat="1" ht="18" customHeight="1">
      <c r="A5" s="41">
        <v>430</v>
      </c>
      <c r="B5" s="45" t="s">
        <v>12</v>
      </c>
      <c r="C5" s="46" t="s">
        <v>9</v>
      </c>
      <c r="D5" s="46" t="s">
        <v>13</v>
      </c>
      <c r="E5" s="46" t="s">
        <v>84</v>
      </c>
      <c r="F5" s="222">
        <v>823</v>
      </c>
      <c r="G5" s="48">
        <v>3.4</v>
      </c>
      <c r="H5" s="48">
        <v>13.5</v>
      </c>
      <c r="I5" s="49">
        <v>62.4</v>
      </c>
      <c r="J5" s="49">
        <v>9.6</v>
      </c>
      <c r="K5" s="49">
        <v>1.3</v>
      </c>
      <c r="L5" s="49">
        <v>0.6</v>
      </c>
      <c r="M5" s="49">
        <v>26.1</v>
      </c>
    </row>
    <row r="6" spans="1:39" s="16" customFormat="1" ht="18" customHeight="1">
      <c r="A6" s="41">
        <v>744</v>
      </c>
      <c r="B6" s="30" t="s">
        <v>14</v>
      </c>
      <c r="C6" s="46" t="s">
        <v>106</v>
      </c>
      <c r="D6" s="46" t="s">
        <v>107</v>
      </c>
      <c r="E6" s="46" t="s">
        <v>111</v>
      </c>
      <c r="F6" s="223">
        <v>1374</v>
      </c>
      <c r="G6" s="50">
        <v>2.6</v>
      </c>
      <c r="H6" s="50">
        <v>6.9</v>
      </c>
      <c r="I6" s="49">
        <v>70.3</v>
      </c>
      <c r="J6" s="49">
        <v>13.6</v>
      </c>
      <c r="K6" s="49">
        <v>1.6</v>
      </c>
      <c r="L6" s="49">
        <v>2.2000000000000002</v>
      </c>
      <c r="M6" s="49">
        <v>12.4</v>
      </c>
    </row>
    <row r="7" spans="1:39" s="159" customFormat="1" ht="18" customHeight="1">
      <c r="B7" s="184">
        <v>6.4</v>
      </c>
      <c r="C7" s="136" t="s">
        <v>375</v>
      </c>
      <c r="F7" s="241"/>
      <c r="I7" s="166">
        <v>77.7</v>
      </c>
      <c r="J7" s="156">
        <v>14.9</v>
      </c>
      <c r="N7" s="305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</row>
    <row r="8" spans="1:39" s="58" customFormat="1" ht="18" customHeight="1">
      <c r="B8" s="183"/>
      <c r="C8" s="183"/>
      <c r="F8" s="233"/>
      <c r="J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</row>
    <row r="9" spans="1:39" s="58" customFormat="1" ht="18" customHeight="1">
      <c r="B9" s="183"/>
      <c r="C9" s="183"/>
      <c r="F9" s="233"/>
      <c r="J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</row>
    <row r="10" spans="1:39" s="58" customFormat="1" ht="18" customHeight="1">
      <c r="B10" s="183"/>
      <c r="C10" s="183"/>
      <c r="F10" s="233"/>
      <c r="J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</row>
    <row r="11" spans="1:39" s="58" customFormat="1" ht="18" customHeight="1">
      <c r="B11" s="183"/>
      <c r="C11" s="183"/>
      <c r="F11" s="233"/>
      <c r="J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</row>
    <row r="12" spans="1:39" s="58" customFormat="1" ht="18" customHeight="1">
      <c r="B12" s="183"/>
      <c r="C12" s="183"/>
      <c r="F12" s="233"/>
      <c r="J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</row>
    <row r="13" spans="1:39" s="58" customFormat="1" ht="18" customHeight="1">
      <c r="B13" s="183"/>
      <c r="C13" s="183"/>
      <c r="F13" s="233"/>
      <c r="J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</row>
    <row r="14" spans="1:39" s="58" customFormat="1" ht="18" customHeight="1">
      <c r="B14" s="183"/>
      <c r="C14" s="183"/>
      <c r="F14" s="233"/>
      <c r="J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</row>
    <row r="15" spans="1:39" s="58" customFormat="1" ht="18" customHeight="1">
      <c r="B15" s="183"/>
      <c r="C15" s="183"/>
      <c r="F15" s="233"/>
      <c r="J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</row>
    <row r="16" spans="1:39" s="58" customFormat="1" ht="18" customHeight="1">
      <c r="B16" s="183"/>
      <c r="C16" s="183"/>
      <c r="F16" s="233"/>
      <c r="J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</row>
    <row r="17" spans="1:39" s="58" customFormat="1" ht="18" customHeight="1">
      <c r="B17" s="183"/>
      <c r="C17" s="183"/>
      <c r="F17" s="233"/>
      <c r="J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</row>
    <row r="18" spans="1:39" s="58" customFormat="1" ht="18" customHeight="1">
      <c r="B18" s="183"/>
      <c r="C18" s="183"/>
      <c r="F18" s="233"/>
      <c r="J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</row>
    <row r="19" spans="1:39" s="58" customFormat="1" ht="18" customHeight="1">
      <c r="B19" s="183"/>
      <c r="C19" s="183"/>
      <c r="F19" s="233"/>
      <c r="J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</row>
    <row r="20" spans="1:39" s="58" customFormat="1" ht="18" customHeight="1">
      <c r="B20" s="183"/>
      <c r="C20" s="183"/>
      <c r="F20" s="233"/>
      <c r="J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</row>
    <row r="21" spans="1:39" s="58" customFormat="1" ht="18" customHeight="1">
      <c r="B21" s="183"/>
      <c r="C21" s="183"/>
      <c r="F21" s="233"/>
      <c r="J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</row>
    <row r="22" spans="1:39" s="58" customFormat="1" ht="18" customHeight="1">
      <c r="B22" s="183"/>
      <c r="C22" s="183"/>
      <c r="F22" s="233"/>
      <c r="J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</row>
    <row r="23" spans="1:39" s="58" customFormat="1" ht="18" customHeight="1">
      <c r="B23" s="183"/>
      <c r="C23" s="183"/>
      <c r="F23" s="233"/>
      <c r="J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</row>
    <row r="24" spans="1:39" s="58" customFormat="1" ht="18" customHeight="1">
      <c r="B24" s="183"/>
      <c r="C24" s="183"/>
      <c r="F24" s="233"/>
      <c r="J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</row>
    <row r="25" spans="1:39" s="58" customFormat="1" ht="18" customHeight="1">
      <c r="B25" s="183"/>
      <c r="C25" s="183"/>
      <c r="F25" s="233"/>
      <c r="J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9"/>
    </row>
    <row r="26" spans="1:39" s="277" customFormat="1" ht="30" customHeight="1">
      <c r="A26" s="276" t="s">
        <v>461</v>
      </c>
      <c r="B26" s="263"/>
      <c r="C26" s="263"/>
      <c r="F26" s="265"/>
      <c r="M26" s="278"/>
      <c r="N26" s="278"/>
      <c r="O26" s="278"/>
      <c r="P26" s="278"/>
      <c r="Q26" s="278"/>
      <c r="R26" s="278"/>
      <c r="S26" s="278"/>
      <c r="T26" s="278"/>
      <c r="U26" s="278"/>
      <c r="V26" s="278"/>
      <c r="W26" s="278"/>
      <c r="X26" s="278"/>
      <c r="Y26" s="278"/>
      <c r="Z26" s="278"/>
      <c r="AA26" s="278"/>
      <c r="AB26" s="278"/>
      <c r="AC26" s="278"/>
      <c r="AD26" s="278"/>
      <c r="AE26" s="278"/>
      <c r="AF26" s="278"/>
      <c r="AG26" s="278"/>
      <c r="AH26" s="278"/>
      <c r="AI26" s="278"/>
      <c r="AJ26" s="278"/>
      <c r="AK26" s="278"/>
    </row>
    <row r="27" spans="1:39" s="58" customFormat="1" ht="18" customHeight="1">
      <c r="A27" s="332" t="s">
        <v>0</v>
      </c>
      <c r="B27" s="334" t="s">
        <v>189</v>
      </c>
      <c r="C27" s="333" t="s">
        <v>1</v>
      </c>
      <c r="D27" s="333" t="s">
        <v>190</v>
      </c>
      <c r="E27" s="340" t="s">
        <v>191</v>
      </c>
      <c r="F27" s="341" t="s">
        <v>5</v>
      </c>
      <c r="G27" s="337" t="s">
        <v>6</v>
      </c>
      <c r="H27" s="337" t="s">
        <v>7</v>
      </c>
      <c r="I27" s="353" t="s">
        <v>192</v>
      </c>
      <c r="J27" s="353"/>
      <c r="K27" s="353"/>
      <c r="L27" s="353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</row>
    <row r="28" spans="1:39" s="15" customFormat="1" ht="35.25" customHeight="1">
      <c r="A28" s="332"/>
      <c r="B28" s="334"/>
      <c r="C28" s="333"/>
      <c r="D28" s="333"/>
      <c r="E28" s="340"/>
      <c r="F28" s="341"/>
      <c r="G28" s="337"/>
      <c r="H28" s="337"/>
      <c r="I28" s="17" t="s">
        <v>356</v>
      </c>
      <c r="J28" s="17" t="s">
        <v>357</v>
      </c>
      <c r="K28" s="17" t="s">
        <v>358</v>
      </c>
      <c r="L28" s="17" t="s">
        <v>268</v>
      </c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</row>
    <row r="29" spans="1:39" s="16" customFormat="1" ht="18" customHeight="1">
      <c r="A29" s="41">
        <v>430</v>
      </c>
      <c r="B29" s="45" t="s">
        <v>12</v>
      </c>
      <c r="C29" s="46" t="s">
        <v>9</v>
      </c>
      <c r="D29" s="46" t="s">
        <v>13</v>
      </c>
      <c r="E29" s="46" t="s">
        <v>84</v>
      </c>
      <c r="F29" s="222">
        <v>823</v>
      </c>
      <c r="G29" s="48">
        <v>3.4</v>
      </c>
      <c r="H29" s="48">
        <v>13.5</v>
      </c>
      <c r="I29" s="49">
        <v>10.1</v>
      </c>
      <c r="J29" s="49">
        <v>35.1</v>
      </c>
      <c r="K29" s="49">
        <v>12</v>
      </c>
      <c r="L29" s="49">
        <v>42.8</v>
      </c>
    </row>
    <row r="30" spans="1:39" s="150" customFormat="1" ht="18" customHeight="1">
      <c r="B30" s="178">
        <v>6.4</v>
      </c>
      <c r="C30" s="136" t="s">
        <v>406</v>
      </c>
      <c r="F30" s="231"/>
      <c r="J30" s="130">
        <v>52.1</v>
      </c>
      <c r="K30" s="130">
        <v>26.8</v>
      </c>
      <c r="L30" s="130"/>
    </row>
    <row r="31" spans="1:39" ht="18" customHeight="1"/>
    <row r="32" spans="1:39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</sheetData>
  <mergeCells count="18">
    <mergeCell ref="G27:G28"/>
    <mergeCell ref="H27:H28"/>
    <mergeCell ref="E27:E28"/>
    <mergeCell ref="E3:E4"/>
    <mergeCell ref="I27:L27"/>
    <mergeCell ref="I3:M3"/>
    <mergeCell ref="G3:G4"/>
    <mergeCell ref="H3:H4"/>
    <mergeCell ref="A3:A4"/>
    <mergeCell ref="B3:B4"/>
    <mergeCell ref="C3:C4"/>
    <mergeCell ref="D3:D4"/>
    <mergeCell ref="F3:F4"/>
    <mergeCell ref="A27:A28"/>
    <mergeCell ref="B27:B28"/>
    <mergeCell ref="C27:C28"/>
    <mergeCell ref="D27:D28"/>
    <mergeCell ref="F27:F28"/>
  </mergeCells>
  <phoneticPr fontId="2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56" orientation="landscape" r:id="rId1"/>
  <colBreaks count="1" manualBreakCount="1">
    <brk id="14" max="45" man="1"/>
  </colBreak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A57"/>
  <sheetViews>
    <sheetView view="pageBreakPreview" zoomScale="60" zoomScaleNormal="70" workbookViewId="0">
      <selection activeCell="M43" sqref="M43"/>
    </sheetView>
  </sheetViews>
  <sheetFormatPr defaultRowHeight="16.5"/>
  <cols>
    <col min="1" max="1" width="10.25" customWidth="1"/>
    <col min="2" max="2" width="15.75" style="2" customWidth="1"/>
    <col min="3" max="3" width="21.625" style="2" customWidth="1"/>
    <col min="4" max="4" width="19.5" customWidth="1"/>
    <col min="5" max="5" width="34.625" customWidth="1"/>
    <col min="6" max="6" width="14.25" style="214" customWidth="1"/>
    <col min="7" max="8" width="14.25" customWidth="1"/>
    <col min="9" max="11" width="24.375" customWidth="1"/>
    <col min="12" max="12" width="19.375" customWidth="1"/>
    <col min="13" max="13" width="21.875" style="11" customWidth="1"/>
    <col min="14" max="42" width="9" style="11"/>
  </cols>
  <sheetData>
    <row r="1" spans="1:105" s="258" customFormat="1" ht="30" customHeight="1">
      <c r="A1" s="205" t="s">
        <v>430</v>
      </c>
      <c r="B1" s="246"/>
      <c r="C1" s="246"/>
      <c r="F1" s="24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</row>
    <row r="2" spans="1:105" s="264" customFormat="1" ht="30" customHeight="1">
      <c r="A2" s="250" t="s">
        <v>462</v>
      </c>
      <c r="B2" s="263"/>
      <c r="C2" s="263"/>
      <c r="F2" s="265"/>
      <c r="M2" s="266"/>
      <c r="N2" s="266"/>
      <c r="O2" s="266"/>
      <c r="P2" s="266"/>
      <c r="Q2" s="266"/>
      <c r="R2" s="266"/>
      <c r="S2" s="266"/>
      <c r="T2" s="266"/>
      <c r="U2" s="266"/>
      <c r="V2" s="266"/>
      <c r="W2" s="266"/>
      <c r="X2" s="266"/>
      <c r="Y2" s="266"/>
      <c r="Z2" s="266"/>
      <c r="AA2" s="266"/>
      <c r="AB2" s="266"/>
      <c r="AC2" s="266"/>
      <c r="AD2" s="266"/>
      <c r="AE2" s="266"/>
      <c r="AF2" s="266"/>
      <c r="AG2" s="266"/>
      <c r="AH2" s="266"/>
      <c r="AI2" s="266"/>
      <c r="AJ2" s="266"/>
      <c r="AK2" s="266"/>
      <c r="AL2" s="266"/>
    </row>
    <row r="3" spans="1:105" s="29" customFormat="1" ht="18" customHeight="1">
      <c r="A3" s="332" t="s">
        <v>0</v>
      </c>
      <c r="B3" s="334" t="s">
        <v>2</v>
      </c>
      <c r="C3" s="338" t="s">
        <v>1</v>
      </c>
      <c r="D3" s="333" t="s">
        <v>3</v>
      </c>
      <c r="E3" s="340" t="s">
        <v>194</v>
      </c>
      <c r="F3" s="341" t="s">
        <v>5</v>
      </c>
      <c r="G3" s="337" t="s">
        <v>6</v>
      </c>
      <c r="H3" s="337" t="s">
        <v>7</v>
      </c>
      <c r="I3" s="353" t="s">
        <v>192</v>
      </c>
      <c r="J3" s="353"/>
      <c r="K3" s="353"/>
      <c r="L3" s="353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</row>
    <row r="4" spans="1:105" s="20" customFormat="1" ht="35.25" customHeight="1">
      <c r="A4" s="332"/>
      <c r="B4" s="334"/>
      <c r="C4" s="339"/>
      <c r="D4" s="333"/>
      <c r="E4" s="340"/>
      <c r="F4" s="341"/>
      <c r="G4" s="337"/>
      <c r="H4" s="337"/>
      <c r="I4" s="17" t="s">
        <v>399</v>
      </c>
      <c r="J4" s="17" t="s">
        <v>359</v>
      </c>
      <c r="K4" s="17" t="s">
        <v>360</v>
      </c>
      <c r="L4" s="17" t="s">
        <v>268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</row>
    <row r="5" spans="1:105" s="21" customFormat="1" ht="18" customHeight="1">
      <c r="A5" s="41">
        <v>433</v>
      </c>
      <c r="B5" s="45" t="s">
        <v>12</v>
      </c>
      <c r="C5" s="119" t="s">
        <v>45</v>
      </c>
      <c r="D5" s="46" t="s">
        <v>13</v>
      </c>
      <c r="E5" s="34" t="s">
        <v>84</v>
      </c>
      <c r="F5" s="222">
        <v>817</v>
      </c>
      <c r="G5" s="48">
        <v>3.4</v>
      </c>
      <c r="H5" s="48">
        <v>11.1</v>
      </c>
      <c r="I5" s="49">
        <v>51.4</v>
      </c>
      <c r="J5" s="49">
        <v>19.8</v>
      </c>
      <c r="K5" s="49">
        <v>4.5</v>
      </c>
      <c r="L5" s="49">
        <v>24.3</v>
      </c>
    </row>
    <row r="6" spans="1:105" s="21" customFormat="1" ht="18" customHeight="1">
      <c r="A6" s="41">
        <v>577</v>
      </c>
      <c r="B6" s="45" t="s">
        <v>163</v>
      </c>
      <c r="C6" s="119" t="s">
        <v>45</v>
      </c>
      <c r="D6" s="46" t="s">
        <v>164</v>
      </c>
      <c r="E6" s="34" t="s">
        <v>85</v>
      </c>
      <c r="F6" s="222">
        <v>1206</v>
      </c>
      <c r="G6" s="48">
        <v>3.1</v>
      </c>
      <c r="H6" s="48">
        <v>19.399999999999999</v>
      </c>
      <c r="I6" s="49">
        <v>55.6</v>
      </c>
      <c r="J6" s="49">
        <v>21.1</v>
      </c>
      <c r="K6" s="49">
        <v>2.6</v>
      </c>
      <c r="L6" s="49">
        <v>20.7</v>
      </c>
    </row>
    <row r="7" spans="1:105" s="21" customFormat="1" ht="18" customHeight="1">
      <c r="A7" s="41">
        <v>746</v>
      </c>
      <c r="B7" s="30" t="s">
        <v>14</v>
      </c>
      <c r="C7" s="119" t="s">
        <v>45</v>
      </c>
      <c r="D7" s="46" t="s">
        <v>79</v>
      </c>
      <c r="E7" s="34" t="s">
        <v>89</v>
      </c>
      <c r="F7" s="223">
        <v>801</v>
      </c>
      <c r="G7" s="50">
        <v>3.5</v>
      </c>
      <c r="H7" s="50">
        <v>13.9</v>
      </c>
      <c r="I7" s="49">
        <v>58.5</v>
      </c>
      <c r="J7" s="49">
        <v>19</v>
      </c>
      <c r="K7" s="49">
        <v>5.6</v>
      </c>
      <c r="L7" s="49">
        <v>16.899999999999999</v>
      </c>
    </row>
    <row r="8" spans="1:105" s="19" customFormat="1" ht="18" customHeight="1">
      <c r="A8" s="41">
        <v>793</v>
      </c>
      <c r="B8" s="45" t="s">
        <v>126</v>
      </c>
      <c r="C8" s="46" t="s">
        <v>19</v>
      </c>
      <c r="D8" s="46" t="s">
        <v>170</v>
      </c>
      <c r="E8" s="34" t="s">
        <v>252</v>
      </c>
      <c r="F8" s="222">
        <v>1012</v>
      </c>
      <c r="G8" s="48">
        <v>3.1</v>
      </c>
      <c r="H8" s="48">
        <v>5.9</v>
      </c>
      <c r="I8" s="49">
        <v>59.1</v>
      </c>
      <c r="J8" s="49">
        <v>25.2</v>
      </c>
      <c r="K8" s="49">
        <v>2.9</v>
      </c>
      <c r="L8" s="49">
        <v>12.8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</row>
    <row r="9" spans="1:105" s="158" customFormat="1" ht="18" customHeight="1">
      <c r="A9" s="171"/>
      <c r="B9" s="185">
        <v>6.4</v>
      </c>
      <c r="C9" s="124" t="s">
        <v>375</v>
      </c>
      <c r="D9" s="172"/>
      <c r="E9" s="173"/>
      <c r="F9" s="242"/>
      <c r="G9" s="174"/>
      <c r="H9" s="174"/>
      <c r="I9" s="175">
        <v>58.9</v>
      </c>
      <c r="J9" s="175">
        <v>36.1</v>
      </c>
      <c r="K9" s="176"/>
      <c r="L9" s="176"/>
      <c r="M9" s="161"/>
      <c r="N9" s="177"/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  <c r="AK9" s="177"/>
      <c r="AL9" s="177"/>
      <c r="AM9" s="177"/>
      <c r="AN9" s="177"/>
      <c r="AO9" s="177"/>
      <c r="AP9" s="177"/>
      <c r="AQ9" s="176"/>
      <c r="AR9" s="176"/>
      <c r="AS9" s="176"/>
      <c r="AT9" s="176"/>
      <c r="AU9" s="176"/>
      <c r="AV9" s="176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R9" s="154"/>
      <c r="BS9" s="154"/>
      <c r="BT9" s="154"/>
      <c r="BU9" s="154"/>
      <c r="BV9" s="154"/>
      <c r="BW9" s="154"/>
      <c r="BX9" s="154"/>
      <c r="BY9" s="154"/>
      <c r="BZ9" s="154"/>
      <c r="CA9" s="154"/>
      <c r="CB9" s="154"/>
      <c r="CC9" s="154"/>
      <c r="CD9" s="154"/>
      <c r="CE9" s="154"/>
      <c r="CF9" s="154"/>
      <c r="CG9" s="154"/>
      <c r="CH9" s="154"/>
      <c r="CI9" s="154"/>
      <c r="CJ9" s="154"/>
      <c r="CK9" s="154"/>
      <c r="CL9" s="154"/>
      <c r="CM9" s="154"/>
      <c r="CN9" s="154"/>
      <c r="CO9" s="154"/>
      <c r="CP9" s="154"/>
      <c r="CQ9" s="154"/>
      <c r="CR9" s="154"/>
      <c r="CS9" s="154"/>
      <c r="CT9" s="154"/>
      <c r="CU9" s="154"/>
      <c r="CV9" s="154"/>
      <c r="CW9" s="154"/>
      <c r="CX9" s="154"/>
      <c r="CY9" s="154"/>
      <c r="CZ9" s="154"/>
      <c r="DA9" s="154"/>
    </row>
    <row r="10" spans="1:105" s="29" customFormat="1" ht="18" customHeight="1">
      <c r="A10" s="62"/>
      <c r="B10" s="186"/>
      <c r="C10" s="182"/>
      <c r="D10" s="63"/>
      <c r="E10" s="64"/>
      <c r="F10" s="243"/>
      <c r="G10" s="65"/>
      <c r="H10" s="65"/>
      <c r="I10" s="66"/>
      <c r="J10" s="66"/>
      <c r="K10" s="66"/>
      <c r="L10" s="66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66"/>
      <c r="AR10" s="66"/>
      <c r="AS10" s="66"/>
      <c r="AT10" s="66"/>
      <c r="AU10" s="66"/>
      <c r="AV10" s="66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</row>
    <row r="11" spans="1:105" s="29" customFormat="1" ht="18" customHeight="1">
      <c r="A11" s="62"/>
      <c r="B11" s="186"/>
      <c r="C11" s="182"/>
      <c r="D11" s="63"/>
      <c r="E11" s="64"/>
      <c r="F11" s="243"/>
      <c r="G11" s="65"/>
      <c r="H11" s="65"/>
      <c r="I11" s="66"/>
      <c r="J11" s="66"/>
      <c r="K11" s="66"/>
      <c r="L11" s="66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66"/>
      <c r="AR11" s="66"/>
      <c r="AS11" s="66"/>
      <c r="AT11" s="66"/>
      <c r="AU11" s="66"/>
      <c r="AV11" s="66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</row>
    <row r="12" spans="1:105" s="29" customFormat="1" ht="18" customHeight="1">
      <c r="A12" s="62"/>
      <c r="B12" s="186"/>
      <c r="C12" s="182"/>
      <c r="D12" s="63"/>
      <c r="E12" s="64"/>
      <c r="F12" s="243"/>
      <c r="G12" s="65"/>
      <c r="H12" s="65"/>
      <c r="I12" s="66"/>
      <c r="J12" s="66"/>
      <c r="K12" s="66"/>
      <c r="L12" s="66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66"/>
      <c r="AR12" s="66"/>
      <c r="AS12" s="66"/>
      <c r="AT12" s="66"/>
      <c r="AU12" s="66"/>
      <c r="AV12" s="66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</row>
    <row r="13" spans="1:105" s="29" customFormat="1" ht="18" customHeight="1">
      <c r="A13" s="62"/>
      <c r="B13" s="186"/>
      <c r="C13" s="182"/>
      <c r="D13" s="63"/>
      <c r="E13" s="64"/>
      <c r="F13" s="243"/>
      <c r="G13" s="65"/>
      <c r="H13" s="65"/>
      <c r="I13" s="66"/>
      <c r="J13" s="66"/>
      <c r="K13" s="66"/>
      <c r="L13" s="66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66"/>
      <c r="AR13" s="66"/>
      <c r="AS13" s="66"/>
      <c r="AT13" s="66"/>
      <c r="AU13" s="66"/>
      <c r="AV13" s="66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</row>
    <row r="14" spans="1:105" s="29" customFormat="1" ht="18" customHeight="1">
      <c r="A14" s="62"/>
      <c r="B14" s="186"/>
      <c r="C14" s="182"/>
      <c r="D14" s="63"/>
      <c r="E14" s="64"/>
      <c r="F14" s="243"/>
      <c r="G14" s="65"/>
      <c r="H14" s="65"/>
      <c r="I14" s="66"/>
      <c r="J14" s="66"/>
      <c r="K14" s="66"/>
      <c r="L14" s="66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66"/>
      <c r="AR14" s="66"/>
      <c r="AS14" s="66"/>
      <c r="AT14" s="66"/>
      <c r="AU14" s="66"/>
      <c r="AV14" s="66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</row>
    <row r="15" spans="1:105" s="29" customFormat="1" ht="18" customHeight="1">
      <c r="A15" s="62"/>
      <c r="B15" s="186"/>
      <c r="C15" s="182"/>
      <c r="D15" s="63"/>
      <c r="E15" s="64"/>
      <c r="F15" s="243"/>
      <c r="G15" s="65"/>
      <c r="H15" s="65"/>
      <c r="I15" s="66"/>
      <c r="J15" s="66"/>
      <c r="K15" s="66"/>
      <c r="L15" s="66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66"/>
      <c r="AR15" s="66"/>
      <c r="AS15" s="66"/>
      <c r="AT15" s="66"/>
      <c r="AU15" s="66"/>
      <c r="AV15" s="66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</row>
    <row r="16" spans="1:105" s="29" customFormat="1" ht="18" customHeight="1">
      <c r="A16" s="62"/>
      <c r="B16" s="186"/>
      <c r="C16" s="182"/>
      <c r="D16" s="63"/>
      <c r="E16" s="64"/>
      <c r="F16" s="243"/>
      <c r="G16" s="65"/>
      <c r="H16" s="65"/>
      <c r="I16" s="66"/>
      <c r="J16" s="66"/>
      <c r="K16" s="66"/>
      <c r="L16" s="66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66"/>
      <c r="AR16" s="66"/>
      <c r="AS16" s="66"/>
      <c r="AT16" s="66"/>
      <c r="AU16" s="66"/>
      <c r="AV16" s="66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</row>
    <row r="17" spans="1:105" s="29" customFormat="1" ht="18" customHeight="1">
      <c r="A17" s="62"/>
      <c r="B17" s="186"/>
      <c r="C17" s="182"/>
      <c r="D17" s="63"/>
      <c r="E17" s="64"/>
      <c r="F17" s="243"/>
      <c r="G17" s="65"/>
      <c r="H17" s="65"/>
      <c r="I17" s="66"/>
      <c r="J17" s="66"/>
      <c r="K17" s="66"/>
      <c r="L17" s="66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66"/>
      <c r="AR17" s="66"/>
      <c r="AS17" s="66"/>
      <c r="AT17" s="66"/>
      <c r="AU17" s="66"/>
      <c r="AV17" s="66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</row>
    <row r="18" spans="1:105" s="29" customFormat="1" ht="18" customHeight="1">
      <c r="A18" s="62"/>
      <c r="B18" s="186"/>
      <c r="C18" s="182"/>
      <c r="D18" s="63"/>
      <c r="E18" s="64"/>
      <c r="F18" s="243"/>
      <c r="G18" s="65"/>
      <c r="H18" s="65"/>
      <c r="I18" s="66"/>
      <c r="J18" s="66"/>
      <c r="K18" s="66"/>
      <c r="L18" s="66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66"/>
      <c r="AR18" s="66"/>
      <c r="AS18" s="66"/>
      <c r="AT18" s="66"/>
      <c r="AU18" s="66"/>
      <c r="AV18" s="66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</row>
    <row r="19" spans="1:105" s="29" customFormat="1" ht="18" customHeight="1">
      <c r="A19" s="62"/>
      <c r="B19" s="186"/>
      <c r="C19" s="182"/>
      <c r="D19" s="63"/>
      <c r="E19" s="64"/>
      <c r="F19" s="243"/>
      <c r="G19" s="65"/>
      <c r="H19" s="65"/>
      <c r="I19" s="66"/>
      <c r="J19" s="66"/>
      <c r="K19" s="66"/>
      <c r="L19" s="66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66"/>
      <c r="AR19" s="66"/>
      <c r="AS19" s="66"/>
      <c r="AT19" s="66"/>
      <c r="AU19" s="66"/>
      <c r="AV19" s="66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</row>
    <row r="20" spans="1:105" s="29" customFormat="1" ht="18" customHeight="1">
      <c r="A20" s="62"/>
      <c r="B20" s="186"/>
      <c r="C20" s="182"/>
      <c r="D20" s="63"/>
      <c r="E20" s="64"/>
      <c r="F20" s="243"/>
      <c r="G20" s="65"/>
      <c r="H20" s="65"/>
      <c r="I20" s="66"/>
      <c r="J20" s="66"/>
      <c r="K20" s="66"/>
      <c r="L20" s="66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66"/>
      <c r="AR20" s="66"/>
      <c r="AS20" s="66"/>
      <c r="AT20" s="66"/>
      <c r="AU20" s="66"/>
      <c r="AV20" s="66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</row>
    <row r="21" spans="1:105" s="29" customFormat="1" ht="18" customHeight="1">
      <c r="A21" s="62"/>
      <c r="B21" s="186"/>
      <c r="C21" s="182"/>
      <c r="D21" s="63"/>
      <c r="E21" s="64"/>
      <c r="F21" s="243"/>
      <c r="G21" s="65"/>
      <c r="H21" s="65"/>
      <c r="I21" s="66"/>
      <c r="J21" s="66"/>
      <c r="K21" s="66"/>
      <c r="L21" s="66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66"/>
      <c r="AR21" s="66"/>
      <c r="AS21" s="66"/>
      <c r="AT21" s="66"/>
      <c r="AU21" s="66"/>
      <c r="AV21" s="66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</row>
    <row r="22" spans="1:105" s="29" customFormat="1" ht="18" customHeight="1">
      <c r="A22" s="62"/>
      <c r="B22" s="186"/>
      <c r="C22" s="182"/>
      <c r="D22" s="63"/>
      <c r="E22" s="64"/>
      <c r="F22" s="243"/>
      <c r="G22" s="65"/>
      <c r="H22" s="65"/>
      <c r="I22" s="66"/>
      <c r="J22" s="66"/>
      <c r="K22" s="66"/>
      <c r="L22" s="66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66"/>
      <c r="AR22" s="66"/>
      <c r="AS22" s="66"/>
      <c r="AT22" s="66"/>
      <c r="AU22" s="66"/>
      <c r="AV22" s="66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</row>
    <row r="23" spans="1:105" s="29" customFormat="1" ht="18" customHeight="1">
      <c r="A23" s="62"/>
      <c r="B23" s="186"/>
      <c r="C23" s="182"/>
      <c r="D23" s="63"/>
      <c r="E23" s="64"/>
      <c r="F23" s="243"/>
      <c r="G23" s="65"/>
      <c r="H23" s="65"/>
      <c r="I23" s="66"/>
      <c r="J23" s="66"/>
      <c r="K23" s="66"/>
      <c r="L23" s="66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66"/>
      <c r="AR23" s="66"/>
      <c r="AS23" s="66"/>
      <c r="AT23" s="66"/>
      <c r="AU23" s="66"/>
      <c r="AV23" s="66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</row>
    <row r="24" spans="1:105" s="29" customFormat="1" ht="18" customHeight="1">
      <c r="A24" s="62"/>
      <c r="B24" s="186"/>
      <c r="C24" s="182"/>
      <c r="D24" s="63"/>
      <c r="E24" s="64"/>
      <c r="F24" s="243"/>
      <c r="G24" s="65"/>
      <c r="H24" s="65"/>
      <c r="I24" s="66"/>
      <c r="J24" s="66"/>
      <c r="K24" s="66"/>
      <c r="L24" s="66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66"/>
      <c r="AR24" s="66"/>
      <c r="AS24" s="66"/>
      <c r="AT24" s="66"/>
      <c r="AU24" s="66"/>
      <c r="AV24" s="66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</row>
    <row r="25" spans="1:105" s="29" customFormat="1" ht="18" customHeight="1">
      <c r="A25" s="62"/>
      <c r="B25" s="186"/>
      <c r="C25" s="182"/>
      <c r="D25" s="63"/>
      <c r="E25" s="64"/>
      <c r="F25" s="243"/>
      <c r="G25" s="65"/>
      <c r="H25" s="65"/>
      <c r="I25" s="66"/>
      <c r="J25" s="66"/>
      <c r="K25" s="66"/>
      <c r="L25" s="66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66"/>
      <c r="AR25" s="66"/>
      <c r="AS25" s="66"/>
      <c r="AT25" s="66"/>
      <c r="AU25" s="66"/>
      <c r="AV25" s="66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</row>
    <row r="26" spans="1:105" s="29" customFormat="1" ht="18" customHeight="1">
      <c r="A26" s="62"/>
      <c r="B26" s="186"/>
      <c r="C26" s="182"/>
      <c r="D26" s="63"/>
      <c r="E26" s="64"/>
      <c r="F26" s="243"/>
      <c r="G26" s="65"/>
      <c r="H26" s="65"/>
      <c r="I26" s="66"/>
      <c r="J26" s="66"/>
      <c r="K26" s="66"/>
      <c r="L26" s="66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66"/>
      <c r="AR26" s="66"/>
      <c r="AS26" s="66"/>
      <c r="AT26" s="66"/>
      <c r="AU26" s="66"/>
      <c r="AV26" s="66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</row>
    <row r="27" spans="1:105" s="29" customFormat="1" ht="18" customHeight="1">
      <c r="A27" s="62"/>
      <c r="B27" s="186"/>
      <c r="C27" s="182"/>
      <c r="D27" s="63"/>
      <c r="E27" s="64"/>
      <c r="F27" s="243"/>
      <c r="G27" s="65"/>
      <c r="H27" s="65"/>
      <c r="I27" s="66"/>
      <c r="J27" s="66"/>
      <c r="K27" s="66"/>
      <c r="L27" s="66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66"/>
      <c r="AR27" s="66"/>
      <c r="AS27" s="66"/>
      <c r="AT27" s="66"/>
      <c r="AU27" s="66"/>
      <c r="AV27" s="66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</row>
    <row r="28" spans="1:105" s="264" customFormat="1" ht="30" customHeight="1">
      <c r="A28" s="250" t="s">
        <v>463</v>
      </c>
      <c r="B28" s="263"/>
      <c r="C28" s="263"/>
      <c r="F28" s="265"/>
      <c r="M28" s="266"/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  <c r="AK28" s="266"/>
      <c r="AL28" s="266"/>
      <c r="AM28" s="266"/>
      <c r="AN28" s="266"/>
      <c r="AO28" s="266"/>
      <c r="AP28" s="266"/>
    </row>
    <row r="29" spans="1:105" s="29" customFormat="1" ht="18" customHeight="1">
      <c r="A29" s="332" t="s">
        <v>0</v>
      </c>
      <c r="B29" s="334" t="s">
        <v>189</v>
      </c>
      <c r="C29" s="338" t="s">
        <v>1</v>
      </c>
      <c r="D29" s="333" t="s">
        <v>190</v>
      </c>
      <c r="E29" s="340" t="s">
        <v>191</v>
      </c>
      <c r="F29" s="341" t="s">
        <v>5</v>
      </c>
      <c r="G29" s="337" t="s">
        <v>6</v>
      </c>
      <c r="H29" s="337" t="s">
        <v>7</v>
      </c>
      <c r="I29" s="353" t="s">
        <v>192</v>
      </c>
      <c r="J29" s="353"/>
      <c r="K29" s="353"/>
      <c r="L29" s="353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</row>
    <row r="30" spans="1:105" s="20" customFormat="1" ht="33.75" customHeight="1">
      <c r="A30" s="332"/>
      <c r="B30" s="334"/>
      <c r="C30" s="339"/>
      <c r="D30" s="333"/>
      <c r="E30" s="340"/>
      <c r="F30" s="341"/>
      <c r="G30" s="337"/>
      <c r="H30" s="337"/>
      <c r="I30" s="17" t="s">
        <v>361</v>
      </c>
      <c r="J30" s="17" t="s">
        <v>362</v>
      </c>
      <c r="K30" s="17" t="s">
        <v>363</v>
      </c>
      <c r="L30" s="17" t="s">
        <v>268</v>
      </c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</row>
    <row r="31" spans="1:105" s="21" customFormat="1" ht="18" customHeight="1">
      <c r="A31" s="41">
        <v>433</v>
      </c>
      <c r="B31" s="45" t="s">
        <v>12</v>
      </c>
      <c r="C31" s="119" t="s">
        <v>45</v>
      </c>
      <c r="D31" s="46" t="s">
        <v>13</v>
      </c>
      <c r="E31" s="34" t="s">
        <v>84</v>
      </c>
      <c r="F31" s="222">
        <v>817</v>
      </c>
      <c r="G31" s="48">
        <v>3.4</v>
      </c>
      <c r="H31" s="48">
        <v>11.1</v>
      </c>
      <c r="I31" s="49">
        <v>14.4</v>
      </c>
      <c r="J31" s="49">
        <v>25.6</v>
      </c>
      <c r="K31" s="49">
        <v>24</v>
      </c>
      <c r="L31" s="49">
        <v>36</v>
      </c>
    </row>
    <row r="32" spans="1:105" s="25" customFormat="1" ht="18" customHeight="1">
      <c r="A32" s="5">
        <v>746</v>
      </c>
      <c r="B32" s="7" t="s">
        <v>14</v>
      </c>
      <c r="C32" s="46" t="s">
        <v>45</v>
      </c>
      <c r="D32" s="34" t="s">
        <v>79</v>
      </c>
      <c r="E32" s="34" t="s">
        <v>89</v>
      </c>
      <c r="F32" s="211">
        <v>801</v>
      </c>
      <c r="G32" s="8">
        <v>3.5</v>
      </c>
      <c r="H32" s="8">
        <v>13.9</v>
      </c>
      <c r="I32" s="9">
        <v>23.6</v>
      </c>
      <c r="J32" s="9">
        <v>31.8</v>
      </c>
      <c r="K32" s="9">
        <v>26.9</v>
      </c>
      <c r="L32" s="9">
        <v>17.7</v>
      </c>
    </row>
    <row r="33" spans="2:42" s="150" customFormat="1" ht="18" customHeight="1">
      <c r="B33" s="178">
        <v>6.4</v>
      </c>
      <c r="C33" s="136" t="s">
        <v>375</v>
      </c>
      <c r="F33" s="231"/>
      <c r="I33" s="165">
        <v>39.4</v>
      </c>
      <c r="J33" s="165"/>
      <c r="K33" s="165">
        <v>30.5</v>
      </c>
      <c r="M33" s="157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3"/>
      <c r="AL33" s="153"/>
      <c r="AM33" s="153"/>
      <c r="AN33" s="153"/>
      <c r="AO33" s="153"/>
      <c r="AP33" s="153"/>
    </row>
    <row r="34" spans="2:42" ht="18" customHeight="1"/>
    <row r="35" spans="2:42" ht="18" customHeight="1"/>
    <row r="36" spans="2:42" ht="18" customHeight="1"/>
    <row r="37" spans="2:42" ht="18" customHeight="1"/>
    <row r="38" spans="2:42" ht="18" customHeight="1"/>
    <row r="39" spans="2:42" ht="18" customHeight="1"/>
    <row r="40" spans="2:42" ht="18" customHeight="1"/>
    <row r="41" spans="2:42" ht="18" customHeight="1"/>
    <row r="42" spans="2:42" ht="18" customHeight="1"/>
    <row r="43" spans="2:42" ht="18" customHeight="1"/>
    <row r="44" spans="2:42" ht="18" customHeight="1"/>
    <row r="45" spans="2:42" ht="18" customHeight="1"/>
    <row r="46" spans="2:42" ht="18" customHeight="1"/>
    <row r="47" spans="2:42" ht="18" customHeight="1"/>
    <row r="48" spans="2:42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</sheetData>
  <mergeCells count="18">
    <mergeCell ref="G3:G4"/>
    <mergeCell ref="G29:G30"/>
    <mergeCell ref="E3:E4"/>
    <mergeCell ref="E29:E30"/>
    <mergeCell ref="I3:L3"/>
    <mergeCell ref="I29:L29"/>
    <mergeCell ref="F3:F4"/>
    <mergeCell ref="H3:H4"/>
    <mergeCell ref="F29:F30"/>
    <mergeCell ref="H29:H30"/>
    <mergeCell ref="A3:A4"/>
    <mergeCell ref="B3:B4"/>
    <mergeCell ref="C3:C4"/>
    <mergeCell ref="D3:D4"/>
    <mergeCell ref="A29:A30"/>
    <mergeCell ref="B29:B30"/>
    <mergeCell ref="C29:C30"/>
    <mergeCell ref="D29:D30"/>
  </mergeCells>
  <phoneticPr fontId="2" type="noConversion"/>
  <pageMargins left="0.39370078740157483" right="0.39370078740157483" top="0.78740157480314965" bottom="0.39370078740157483" header="0" footer="0"/>
  <pageSetup paperSize="9" scale="51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2"/>
  <sheetViews>
    <sheetView view="pageBreakPreview" zoomScale="70" zoomScaleNormal="70" zoomScaleSheetLayoutView="70" workbookViewId="0">
      <selection activeCell="O24" sqref="O24"/>
    </sheetView>
  </sheetViews>
  <sheetFormatPr defaultRowHeight="16.5"/>
  <cols>
    <col min="1" max="1" width="4.5" customWidth="1"/>
    <col min="2" max="2" width="10.25" style="2" customWidth="1"/>
    <col min="3" max="3" width="19.625" style="2" customWidth="1"/>
    <col min="4" max="4" width="28" customWidth="1"/>
    <col min="5" max="5" width="32.375" customWidth="1"/>
    <col min="6" max="6" width="9" style="214"/>
    <col min="9" max="13" width="18.5" customWidth="1"/>
    <col min="14" max="14" width="20.25" customWidth="1"/>
    <col min="15" max="15" width="7.125" customWidth="1"/>
  </cols>
  <sheetData>
    <row r="1" spans="1:14" ht="30" customHeight="1">
      <c r="A1" s="205" t="s">
        <v>432</v>
      </c>
    </row>
    <row r="2" spans="1:14" ht="30" customHeight="1">
      <c r="A2" s="250" t="s">
        <v>466</v>
      </c>
      <c r="B2" s="31"/>
      <c r="C2" s="31"/>
      <c r="D2" s="18"/>
      <c r="E2" s="18"/>
      <c r="F2" s="218"/>
      <c r="G2" s="18"/>
      <c r="H2" s="18"/>
      <c r="I2" s="18"/>
      <c r="J2" s="18"/>
      <c r="K2" s="18"/>
      <c r="L2" s="18"/>
      <c r="M2" s="18"/>
    </row>
    <row r="3" spans="1:14" ht="18" customHeight="1">
      <c r="A3" s="357" t="s">
        <v>0</v>
      </c>
      <c r="B3" s="340" t="s">
        <v>189</v>
      </c>
      <c r="C3" s="323" t="s">
        <v>1</v>
      </c>
      <c r="D3" s="358" t="s">
        <v>190</v>
      </c>
      <c r="E3" s="340" t="s">
        <v>191</v>
      </c>
      <c r="F3" s="368" t="s">
        <v>5</v>
      </c>
      <c r="G3" s="367" t="s">
        <v>6</v>
      </c>
      <c r="H3" s="367" t="s">
        <v>7</v>
      </c>
      <c r="I3" s="327" t="s">
        <v>192</v>
      </c>
      <c r="J3" s="327"/>
      <c r="K3" s="327"/>
      <c r="L3" s="327"/>
      <c r="M3" s="327"/>
    </row>
    <row r="4" spans="1:14" ht="36" customHeight="1">
      <c r="A4" s="360"/>
      <c r="B4" s="340"/>
      <c r="C4" s="324"/>
      <c r="D4" s="358"/>
      <c r="E4" s="340"/>
      <c r="F4" s="368"/>
      <c r="G4" s="367"/>
      <c r="H4" s="367"/>
      <c r="I4" s="84" t="s">
        <v>401</v>
      </c>
      <c r="J4" s="84" t="s">
        <v>263</v>
      </c>
      <c r="K4" s="84" t="s">
        <v>369</v>
      </c>
      <c r="L4" s="17" t="s">
        <v>370</v>
      </c>
      <c r="M4" s="17" t="s">
        <v>268</v>
      </c>
    </row>
    <row r="5" spans="1:14" ht="18" customHeight="1">
      <c r="A5" s="191">
        <v>429</v>
      </c>
      <c r="B5" s="6" t="s">
        <v>260</v>
      </c>
      <c r="C5" s="7" t="s">
        <v>65</v>
      </c>
      <c r="D5" s="7" t="s">
        <v>13</v>
      </c>
      <c r="E5" s="121" t="s">
        <v>84</v>
      </c>
      <c r="F5" s="211">
        <v>803</v>
      </c>
      <c r="G5" s="8">
        <v>3.5</v>
      </c>
      <c r="H5" s="8">
        <v>12.6</v>
      </c>
      <c r="I5" s="9">
        <v>56.3</v>
      </c>
      <c r="J5" s="9">
        <v>21.7</v>
      </c>
      <c r="K5" s="9">
        <v>2.1</v>
      </c>
      <c r="L5" s="9">
        <v>1</v>
      </c>
      <c r="M5" s="9">
        <v>18.899999999999999</v>
      </c>
    </row>
    <row r="6" spans="1:14" ht="18" customHeight="1">
      <c r="A6" s="191">
        <v>449</v>
      </c>
      <c r="B6" s="6" t="s">
        <v>66</v>
      </c>
      <c r="C6" s="116" t="s">
        <v>150</v>
      </c>
      <c r="D6" s="7" t="s">
        <v>151</v>
      </c>
      <c r="E6" s="121" t="s">
        <v>197</v>
      </c>
      <c r="F6" s="211">
        <v>1000</v>
      </c>
      <c r="G6" s="8">
        <v>3.1</v>
      </c>
      <c r="H6" s="8">
        <v>21.1</v>
      </c>
      <c r="I6" s="9">
        <v>55.1</v>
      </c>
      <c r="J6" s="9">
        <v>25.5</v>
      </c>
      <c r="K6" s="9">
        <v>2.1</v>
      </c>
      <c r="L6" s="9">
        <v>0.3</v>
      </c>
      <c r="M6" s="9">
        <v>17</v>
      </c>
    </row>
    <row r="7" spans="1:14" ht="18" customHeight="1">
      <c r="A7" s="191">
        <v>605</v>
      </c>
      <c r="B7" s="6" t="s">
        <v>71</v>
      </c>
      <c r="C7" s="116" t="s">
        <v>154</v>
      </c>
      <c r="D7" s="7" t="s">
        <v>169</v>
      </c>
      <c r="E7" s="121" t="s">
        <v>182</v>
      </c>
      <c r="F7" s="211">
        <v>1042</v>
      </c>
      <c r="G7" s="8">
        <v>3.1</v>
      </c>
      <c r="H7" s="8">
        <v>7.5</v>
      </c>
      <c r="I7" s="9">
        <v>64.8</v>
      </c>
      <c r="J7" s="9">
        <v>26.8</v>
      </c>
      <c r="K7" s="85" t="s">
        <v>203</v>
      </c>
      <c r="L7" s="85" t="s">
        <v>203</v>
      </c>
      <c r="M7" s="9">
        <v>8.4</v>
      </c>
    </row>
    <row r="8" spans="1:14" ht="18" customHeight="1">
      <c r="A8" s="191">
        <v>588</v>
      </c>
      <c r="B8" s="6" t="s">
        <v>75</v>
      </c>
      <c r="C8" s="116" t="s">
        <v>52</v>
      </c>
      <c r="D8" s="7" t="s">
        <v>261</v>
      </c>
      <c r="E8" s="121" t="s">
        <v>85</v>
      </c>
      <c r="F8" s="211">
        <v>1000</v>
      </c>
      <c r="G8" s="8">
        <v>3.1</v>
      </c>
      <c r="H8" s="8">
        <v>19.100000000000001</v>
      </c>
      <c r="I8" s="9">
        <v>59.8</v>
      </c>
      <c r="J8" s="9">
        <v>24.7</v>
      </c>
      <c r="K8" s="9">
        <v>2.2000000000000002</v>
      </c>
      <c r="L8" s="9">
        <v>1.1000000000000001</v>
      </c>
      <c r="M8" s="9">
        <v>12.2</v>
      </c>
    </row>
    <row r="9" spans="1:14" ht="18" customHeight="1">
      <c r="A9" s="191">
        <v>558</v>
      </c>
      <c r="B9" s="6" t="s">
        <v>50</v>
      </c>
      <c r="C9" s="116" t="s">
        <v>45</v>
      </c>
      <c r="D9" s="7" t="s">
        <v>162</v>
      </c>
      <c r="E9" s="121" t="s">
        <v>85</v>
      </c>
      <c r="F9" s="211">
        <v>1005</v>
      </c>
      <c r="G9" s="8">
        <v>3.1</v>
      </c>
      <c r="H9" s="8">
        <v>18.5</v>
      </c>
      <c r="I9" s="9">
        <v>57.4</v>
      </c>
      <c r="J9" s="9">
        <v>20.2</v>
      </c>
      <c r="K9" s="9">
        <v>2.4</v>
      </c>
      <c r="L9" s="9">
        <v>0.7</v>
      </c>
      <c r="M9" s="9">
        <v>19.3</v>
      </c>
    </row>
    <row r="10" spans="1:14" ht="18" customHeight="1">
      <c r="A10" s="191">
        <v>737</v>
      </c>
      <c r="B10" s="7" t="s">
        <v>14</v>
      </c>
      <c r="C10" s="7" t="s">
        <v>45</v>
      </c>
      <c r="D10" s="7" t="s">
        <v>178</v>
      </c>
      <c r="E10" s="121" t="s">
        <v>85</v>
      </c>
      <c r="F10" s="211">
        <v>1002</v>
      </c>
      <c r="G10" s="8">
        <v>3.1</v>
      </c>
      <c r="H10" s="8">
        <v>19.2</v>
      </c>
      <c r="I10" s="9">
        <v>56.7</v>
      </c>
      <c r="J10" s="9">
        <v>21.5</v>
      </c>
      <c r="K10" s="9">
        <v>3.1</v>
      </c>
      <c r="L10" s="9">
        <v>0.4</v>
      </c>
      <c r="M10" s="9">
        <v>18.399999999999999</v>
      </c>
    </row>
    <row r="11" spans="1:14" ht="18" customHeight="1">
      <c r="A11" s="191">
        <v>760</v>
      </c>
      <c r="B11" s="6" t="s">
        <v>126</v>
      </c>
      <c r="C11" s="7" t="s">
        <v>150</v>
      </c>
      <c r="D11" s="7" t="s">
        <v>151</v>
      </c>
      <c r="E11" s="121" t="s">
        <v>198</v>
      </c>
      <c r="F11" s="211">
        <v>1000</v>
      </c>
      <c r="G11" s="8">
        <v>3.1</v>
      </c>
      <c r="H11" s="8">
        <v>22.31</v>
      </c>
      <c r="I11" s="110">
        <v>57.6</v>
      </c>
      <c r="J11" s="110">
        <v>25.8</v>
      </c>
      <c r="K11" s="9">
        <v>2.2000000000000002</v>
      </c>
      <c r="L11" s="9">
        <v>0.1</v>
      </c>
      <c r="M11" s="9">
        <v>14.3</v>
      </c>
    </row>
    <row r="12" spans="1:14" s="150" customFormat="1" ht="18" customHeight="1">
      <c r="B12" s="178">
        <v>6.4</v>
      </c>
      <c r="C12" s="136" t="s">
        <v>375</v>
      </c>
      <c r="F12" s="231"/>
      <c r="I12" s="151">
        <v>60</v>
      </c>
      <c r="J12" s="151">
        <v>34.5</v>
      </c>
      <c r="N12" s="169"/>
    </row>
    <row r="13" spans="1:14" ht="18" customHeight="1">
      <c r="I13" s="97"/>
      <c r="J13" s="97"/>
    </row>
    <row r="14" spans="1:14" ht="18" customHeight="1"/>
    <row r="15" spans="1:14" ht="18" customHeight="1"/>
    <row r="16" spans="1:14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</sheetData>
  <mergeCells count="9">
    <mergeCell ref="G3:G4"/>
    <mergeCell ref="H3:H4"/>
    <mergeCell ref="I3:M3"/>
    <mergeCell ref="A3:A4"/>
    <mergeCell ref="B3:B4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9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"/>
  <sheetViews>
    <sheetView view="pageBreakPreview" zoomScale="70" zoomScaleNormal="70" zoomScaleSheetLayoutView="70" workbookViewId="0">
      <selection activeCell="N21" sqref="N21"/>
    </sheetView>
  </sheetViews>
  <sheetFormatPr defaultRowHeight="16.5"/>
  <cols>
    <col min="1" max="1" width="7" customWidth="1"/>
    <col min="2" max="2" width="12.375" style="2" customWidth="1"/>
    <col min="3" max="3" width="24.25" style="2" customWidth="1"/>
    <col min="4" max="4" width="30" customWidth="1"/>
    <col min="5" max="5" width="32.375" customWidth="1"/>
    <col min="6" max="6" width="10.25" style="214" customWidth="1"/>
    <col min="7" max="8" width="10.25" customWidth="1"/>
    <col min="9" max="13" width="18.5" customWidth="1"/>
    <col min="14" max="14" width="20.25" customWidth="1"/>
    <col min="15" max="15" width="7.125" customWidth="1"/>
  </cols>
  <sheetData>
    <row r="1" spans="1:14" ht="30" customHeight="1">
      <c r="A1" s="205" t="s">
        <v>432</v>
      </c>
    </row>
    <row r="2" spans="1:14" ht="30" customHeight="1">
      <c r="A2" s="250" t="s">
        <v>467</v>
      </c>
      <c r="B2" s="31"/>
      <c r="C2" s="31"/>
      <c r="D2" s="18"/>
      <c r="E2" s="18"/>
      <c r="F2" s="218"/>
      <c r="G2" s="18"/>
      <c r="H2" s="18"/>
      <c r="I2" s="18"/>
      <c r="J2" s="18"/>
      <c r="K2" s="18"/>
      <c r="L2" s="18"/>
      <c r="M2" s="18"/>
    </row>
    <row r="3" spans="1:14" ht="18" customHeight="1">
      <c r="A3" s="360" t="s">
        <v>0</v>
      </c>
      <c r="B3" s="340" t="s">
        <v>189</v>
      </c>
      <c r="C3" s="323" t="s">
        <v>1</v>
      </c>
      <c r="D3" s="358" t="s">
        <v>190</v>
      </c>
      <c r="E3" s="340" t="s">
        <v>191</v>
      </c>
      <c r="F3" s="368" t="s">
        <v>5</v>
      </c>
      <c r="G3" s="367" t="s">
        <v>6</v>
      </c>
      <c r="H3" s="367" t="s">
        <v>7</v>
      </c>
      <c r="I3" s="327" t="s">
        <v>192</v>
      </c>
      <c r="J3" s="327"/>
      <c r="K3" s="327"/>
      <c r="L3" s="327"/>
      <c r="M3" s="327"/>
    </row>
    <row r="4" spans="1:14" ht="37.5" customHeight="1">
      <c r="A4" s="360"/>
      <c r="B4" s="340"/>
      <c r="C4" s="324"/>
      <c r="D4" s="358"/>
      <c r="E4" s="340"/>
      <c r="F4" s="368"/>
      <c r="G4" s="367"/>
      <c r="H4" s="367"/>
      <c r="I4" s="17" t="s">
        <v>371</v>
      </c>
      <c r="J4" s="17" t="s">
        <v>372</v>
      </c>
      <c r="K4" s="17" t="s">
        <v>373</v>
      </c>
      <c r="L4" s="17" t="s">
        <v>374</v>
      </c>
      <c r="M4" s="17" t="s">
        <v>268</v>
      </c>
    </row>
    <row r="5" spans="1:14" ht="18" customHeight="1">
      <c r="A5" s="41">
        <v>429</v>
      </c>
      <c r="B5" s="45" t="s">
        <v>12</v>
      </c>
      <c r="C5" s="46" t="s">
        <v>65</v>
      </c>
      <c r="D5" s="46" t="s">
        <v>13</v>
      </c>
      <c r="E5" s="34" t="s">
        <v>84</v>
      </c>
      <c r="F5" s="222">
        <v>803</v>
      </c>
      <c r="G5" s="48">
        <v>3.5</v>
      </c>
      <c r="H5" s="48">
        <v>12.6</v>
      </c>
      <c r="I5" s="49">
        <v>19</v>
      </c>
      <c r="J5" s="49">
        <v>15.5</v>
      </c>
      <c r="K5" s="49">
        <v>15.9</v>
      </c>
      <c r="L5" s="49">
        <v>18.100000000000001</v>
      </c>
      <c r="M5" s="49">
        <f t="shared" ref="M5:M11" si="0">100-I5-J5-K5-L5</f>
        <v>31.5</v>
      </c>
    </row>
    <row r="6" spans="1:14" s="12" customFormat="1" ht="18" customHeight="1">
      <c r="A6" s="5">
        <v>449</v>
      </c>
      <c r="B6" s="35" t="s">
        <v>66</v>
      </c>
      <c r="C6" s="117" t="s">
        <v>150</v>
      </c>
      <c r="D6" s="34" t="s">
        <v>151</v>
      </c>
      <c r="E6" s="34" t="s">
        <v>262</v>
      </c>
      <c r="F6" s="216">
        <v>1000</v>
      </c>
      <c r="G6" s="36">
        <v>3.1</v>
      </c>
      <c r="H6" s="36">
        <v>21.1</v>
      </c>
      <c r="I6" s="9">
        <v>18.7</v>
      </c>
      <c r="J6" s="9">
        <v>15.9</v>
      </c>
      <c r="K6" s="9">
        <v>12.9</v>
      </c>
      <c r="L6" s="9">
        <v>16.7</v>
      </c>
      <c r="M6" s="49">
        <f t="shared" si="0"/>
        <v>35.799999999999997</v>
      </c>
    </row>
    <row r="7" spans="1:14" s="12" customFormat="1" ht="18" customHeight="1">
      <c r="A7" s="5">
        <v>605</v>
      </c>
      <c r="B7" s="35" t="s">
        <v>71</v>
      </c>
      <c r="C7" s="117" t="s">
        <v>154</v>
      </c>
      <c r="D7" s="34" t="s">
        <v>169</v>
      </c>
      <c r="E7" s="34" t="s">
        <v>182</v>
      </c>
      <c r="F7" s="216">
        <v>1042</v>
      </c>
      <c r="G7" s="36">
        <v>3.1</v>
      </c>
      <c r="H7" s="36">
        <v>7.5</v>
      </c>
      <c r="I7" s="9">
        <v>20</v>
      </c>
      <c r="J7" s="9">
        <v>18</v>
      </c>
      <c r="K7" s="9">
        <v>16.600000000000001</v>
      </c>
      <c r="L7" s="9">
        <v>20.8</v>
      </c>
      <c r="M7" s="49">
        <f t="shared" si="0"/>
        <v>24.599999999999998</v>
      </c>
    </row>
    <row r="8" spans="1:14" s="12" customFormat="1" ht="18" customHeight="1">
      <c r="A8" s="5">
        <v>588</v>
      </c>
      <c r="B8" s="35" t="s">
        <v>75</v>
      </c>
      <c r="C8" s="117" t="s">
        <v>52</v>
      </c>
      <c r="D8" s="34" t="s">
        <v>261</v>
      </c>
      <c r="E8" s="34" t="s">
        <v>85</v>
      </c>
      <c r="F8" s="216">
        <v>1000</v>
      </c>
      <c r="G8" s="36">
        <v>3.1</v>
      </c>
      <c r="H8" s="36">
        <v>19.100000000000001</v>
      </c>
      <c r="I8" s="9">
        <v>22.6</v>
      </c>
      <c r="J8" s="9">
        <v>24.1</v>
      </c>
      <c r="K8" s="9">
        <v>15.2</v>
      </c>
      <c r="L8" s="9">
        <v>22.3</v>
      </c>
      <c r="M8" s="49">
        <f t="shared" si="0"/>
        <v>15.800000000000008</v>
      </c>
    </row>
    <row r="9" spans="1:14" s="12" customFormat="1" ht="18" customHeight="1">
      <c r="A9" s="5">
        <v>558</v>
      </c>
      <c r="B9" s="35" t="s">
        <v>50</v>
      </c>
      <c r="C9" s="117" t="s">
        <v>45</v>
      </c>
      <c r="D9" s="34" t="s">
        <v>162</v>
      </c>
      <c r="E9" s="34" t="s">
        <v>85</v>
      </c>
      <c r="F9" s="216">
        <v>1005</v>
      </c>
      <c r="G9" s="36">
        <v>3.1</v>
      </c>
      <c r="H9" s="36">
        <v>18.5</v>
      </c>
      <c r="I9" s="9">
        <v>20</v>
      </c>
      <c r="J9" s="9">
        <v>16.2</v>
      </c>
      <c r="K9" s="9">
        <v>12.7</v>
      </c>
      <c r="L9" s="9">
        <v>16.100000000000001</v>
      </c>
      <c r="M9" s="49">
        <f t="shared" si="0"/>
        <v>34.999999999999993</v>
      </c>
    </row>
    <row r="10" spans="1:14" s="12" customFormat="1" ht="18" customHeight="1">
      <c r="A10" s="5">
        <v>737</v>
      </c>
      <c r="B10" s="7" t="s">
        <v>14</v>
      </c>
      <c r="C10" s="121" t="s">
        <v>45</v>
      </c>
      <c r="D10" s="34" t="s">
        <v>178</v>
      </c>
      <c r="E10" s="34" t="s">
        <v>85</v>
      </c>
      <c r="F10" s="211">
        <v>1002</v>
      </c>
      <c r="G10" s="8">
        <v>3.1</v>
      </c>
      <c r="H10" s="8">
        <v>19.2</v>
      </c>
      <c r="I10" s="9">
        <v>20.6</v>
      </c>
      <c r="J10" s="9">
        <v>19.600000000000001</v>
      </c>
      <c r="K10" s="9">
        <v>14.5</v>
      </c>
      <c r="L10" s="9">
        <v>20.2</v>
      </c>
      <c r="M10" s="49">
        <f t="shared" si="0"/>
        <v>25.100000000000005</v>
      </c>
    </row>
    <row r="11" spans="1:14" s="12" customFormat="1" ht="18" customHeight="1">
      <c r="A11" s="5">
        <v>760</v>
      </c>
      <c r="B11" s="35" t="s">
        <v>126</v>
      </c>
      <c r="C11" s="121" t="s">
        <v>150</v>
      </c>
      <c r="D11" s="34" t="s">
        <v>151</v>
      </c>
      <c r="E11" s="34" t="s">
        <v>199</v>
      </c>
      <c r="F11" s="216">
        <v>1000</v>
      </c>
      <c r="G11" s="36">
        <v>3.1</v>
      </c>
      <c r="H11" s="36">
        <v>22.31</v>
      </c>
      <c r="I11" s="9">
        <v>20.8</v>
      </c>
      <c r="J11" s="110">
        <v>22</v>
      </c>
      <c r="K11" s="110">
        <v>17.3</v>
      </c>
      <c r="L11" s="110">
        <v>21.5</v>
      </c>
      <c r="M11" s="49">
        <f t="shared" si="0"/>
        <v>18.400000000000006</v>
      </c>
    </row>
    <row r="12" spans="1:14" s="150" customFormat="1" ht="18" customHeight="1">
      <c r="B12" s="179">
        <v>6.4</v>
      </c>
      <c r="C12" s="124" t="s">
        <v>375</v>
      </c>
      <c r="D12" s="153"/>
      <c r="E12" s="153"/>
      <c r="F12" s="232"/>
      <c r="G12" s="153"/>
      <c r="H12" s="153"/>
      <c r="I12" s="153"/>
      <c r="J12" s="151">
        <v>33.200000000000003</v>
      </c>
      <c r="K12" s="168"/>
      <c r="L12" s="151">
        <v>26.9</v>
      </c>
      <c r="M12" s="153"/>
      <c r="N12" s="170"/>
    </row>
    <row r="13" spans="1:14" ht="18" customHeight="1">
      <c r="B13" s="4"/>
      <c r="C13" s="4"/>
      <c r="D13" s="11"/>
      <c r="E13" s="11"/>
      <c r="F13" s="237"/>
      <c r="G13" s="11"/>
      <c r="H13" s="11"/>
      <c r="I13" s="11"/>
      <c r="J13" s="114"/>
      <c r="K13" s="114"/>
      <c r="L13" s="114"/>
      <c r="M13" s="11"/>
      <c r="N13" s="11"/>
    </row>
    <row r="14" spans="1:14" ht="18" customHeight="1"/>
    <row r="15" spans="1:14" ht="18" customHeight="1"/>
    <row r="16" spans="1:14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</sheetData>
  <sortState ref="A36:O42">
    <sortCondition ref="B36:B42"/>
  </sortState>
  <mergeCells count="9">
    <mergeCell ref="I3:M3"/>
    <mergeCell ref="H3:H4"/>
    <mergeCell ref="A3:A4"/>
    <mergeCell ref="G3:G4"/>
    <mergeCell ref="E3:E4"/>
    <mergeCell ref="B3:B4"/>
    <mergeCell ref="C3:C4"/>
    <mergeCell ref="D3:D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1"/>
  <sheetViews>
    <sheetView view="pageBreakPreview" zoomScale="70" zoomScaleNormal="85" zoomScaleSheetLayoutView="70" workbookViewId="0">
      <selection activeCell="M5" sqref="M5:M17"/>
    </sheetView>
  </sheetViews>
  <sheetFormatPr defaultRowHeight="16.5"/>
  <cols>
    <col min="1" max="1" width="8" customWidth="1"/>
    <col min="2" max="2" width="14.875" style="2" customWidth="1"/>
    <col min="3" max="3" width="23.375" style="2" customWidth="1"/>
    <col min="4" max="4" width="26.875" customWidth="1"/>
    <col min="5" max="5" width="37.875" customWidth="1"/>
    <col min="6" max="6" width="11" style="244" customWidth="1"/>
    <col min="7" max="8" width="11" customWidth="1"/>
    <col min="9" max="13" width="15.25" customWidth="1"/>
    <col min="14" max="17" width="13.375" customWidth="1"/>
  </cols>
  <sheetData>
    <row r="1" spans="1:13" s="258" customFormat="1" ht="30" customHeight="1">
      <c r="A1" s="205" t="s">
        <v>433</v>
      </c>
      <c r="B1" s="246"/>
      <c r="C1" s="246"/>
      <c r="F1" s="283"/>
    </row>
    <row r="2" spans="1:13" s="203" customFormat="1" ht="30" customHeight="1">
      <c r="A2" s="284" t="s">
        <v>434</v>
      </c>
      <c r="B2" s="267"/>
      <c r="C2" s="267"/>
      <c r="F2" s="285"/>
    </row>
    <row r="3" spans="1:13" ht="18" customHeight="1">
      <c r="A3" s="371" t="s">
        <v>0</v>
      </c>
      <c r="B3" s="372" t="s">
        <v>63</v>
      </c>
      <c r="C3" s="372" t="s">
        <v>1</v>
      </c>
      <c r="D3" s="369" t="s">
        <v>64</v>
      </c>
      <c r="E3" s="334" t="s">
        <v>179</v>
      </c>
      <c r="F3" s="374" t="s">
        <v>5</v>
      </c>
      <c r="G3" s="369" t="s">
        <v>6</v>
      </c>
      <c r="H3" s="369" t="s">
        <v>7</v>
      </c>
      <c r="I3" s="370" t="s">
        <v>83</v>
      </c>
      <c r="J3" s="370"/>
      <c r="K3" s="370"/>
      <c r="L3" s="370"/>
      <c r="M3" s="370"/>
    </row>
    <row r="4" spans="1:13" ht="36" customHeight="1">
      <c r="A4" s="371"/>
      <c r="B4" s="373"/>
      <c r="C4" s="373"/>
      <c r="D4" s="369"/>
      <c r="E4" s="334"/>
      <c r="F4" s="374"/>
      <c r="G4" s="369"/>
      <c r="H4" s="369"/>
      <c r="I4" s="192" t="s">
        <v>384</v>
      </c>
      <c r="J4" s="90" t="s">
        <v>80</v>
      </c>
      <c r="K4" s="90" t="s">
        <v>81</v>
      </c>
      <c r="L4" s="90" t="s">
        <v>110</v>
      </c>
      <c r="M4" s="17" t="s">
        <v>268</v>
      </c>
    </row>
    <row r="5" spans="1:13" ht="18" customHeight="1">
      <c r="A5" s="90">
        <v>324</v>
      </c>
      <c r="B5" s="81" t="s">
        <v>139</v>
      </c>
      <c r="C5" s="81" t="s">
        <v>72</v>
      </c>
      <c r="D5" s="81" t="s">
        <v>140</v>
      </c>
      <c r="E5" s="34" t="s">
        <v>84</v>
      </c>
      <c r="F5" s="245">
        <v>1204</v>
      </c>
      <c r="G5" s="82">
        <v>2.8</v>
      </c>
      <c r="H5" s="82">
        <v>19.399999999999999</v>
      </c>
      <c r="I5" s="83">
        <v>40</v>
      </c>
      <c r="J5" s="83">
        <v>24</v>
      </c>
      <c r="K5" s="83">
        <v>2</v>
      </c>
      <c r="L5" s="83">
        <v>1</v>
      </c>
      <c r="M5" s="89">
        <v>33</v>
      </c>
    </row>
    <row r="6" spans="1:13" ht="18" customHeight="1">
      <c r="A6" s="90">
        <v>379</v>
      </c>
      <c r="B6" s="81" t="s">
        <v>148</v>
      </c>
      <c r="C6" s="81" t="s">
        <v>19</v>
      </c>
      <c r="D6" s="81" t="s">
        <v>19</v>
      </c>
      <c r="E6" s="34" t="s">
        <v>196</v>
      </c>
      <c r="F6" s="245">
        <v>2535</v>
      </c>
      <c r="G6" s="82">
        <v>1.9</v>
      </c>
      <c r="H6" s="82">
        <v>9.1999999999999993</v>
      </c>
      <c r="I6" s="83">
        <v>42.4</v>
      </c>
      <c r="J6" s="83">
        <v>27.7</v>
      </c>
      <c r="K6" s="83">
        <v>1.7</v>
      </c>
      <c r="L6" s="83">
        <v>1.4</v>
      </c>
      <c r="M6" s="89">
        <v>26.7</v>
      </c>
    </row>
    <row r="7" spans="1:13" ht="18" customHeight="1">
      <c r="A7" s="90">
        <v>451</v>
      </c>
      <c r="B7" s="81" t="s">
        <v>66</v>
      </c>
      <c r="C7" s="81" t="s">
        <v>9</v>
      </c>
      <c r="D7" s="81" t="s">
        <v>15</v>
      </c>
      <c r="E7" s="34" t="s">
        <v>84</v>
      </c>
      <c r="F7" s="245">
        <v>1044</v>
      </c>
      <c r="G7" s="82">
        <v>3</v>
      </c>
      <c r="H7" s="82">
        <v>14.1</v>
      </c>
      <c r="I7" s="83">
        <v>43.3</v>
      </c>
      <c r="J7" s="83">
        <v>25.8</v>
      </c>
      <c r="K7" s="83">
        <v>4</v>
      </c>
      <c r="L7" s="83">
        <v>1.6</v>
      </c>
      <c r="M7" s="89">
        <v>25.2</v>
      </c>
    </row>
    <row r="8" spans="1:13" ht="18" customHeight="1">
      <c r="A8" s="90">
        <v>466</v>
      </c>
      <c r="B8" s="81" t="s">
        <v>24</v>
      </c>
      <c r="C8" s="81" t="s">
        <v>23</v>
      </c>
      <c r="D8" s="81" t="s">
        <v>26</v>
      </c>
      <c r="E8" s="34" t="s">
        <v>97</v>
      </c>
      <c r="F8" s="245">
        <v>1500</v>
      </c>
      <c r="G8" s="82">
        <v>2.5</v>
      </c>
      <c r="H8" s="82">
        <v>5.9</v>
      </c>
      <c r="I8" s="83">
        <v>56.6</v>
      </c>
      <c r="J8" s="83">
        <v>36.799999999999997</v>
      </c>
      <c r="K8" s="83">
        <v>2.2000000000000002</v>
      </c>
      <c r="L8" s="83">
        <v>1.5</v>
      </c>
      <c r="M8" s="89">
        <v>2.9</v>
      </c>
    </row>
    <row r="9" spans="1:13" ht="18" customHeight="1">
      <c r="A9" s="90">
        <v>475</v>
      </c>
      <c r="B9" s="122" t="s">
        <v>152</v>
      </c>
      <c r="C9" s="81" t="s">
        <v>59</v>
      </c>
      <c r="D9" s="81" t="s">
        <v>153</v>
      </c>
      <c r="E9" s="34" t="s">
        <v>181</v>
      </c>
      <c r="F9" s="245">
        <v>1551</v>
      </c>
      <c r="G9" s="82">
        <v>2.5</v>
      </c>
      <c r="H9" s="82">
        <v>4</v>
      </c>
      <c r="I9" s="83">
        <v>40.6</v>
      </c>
      <c r="J9" s="83">
        <v>36.4</v>
      </c>
      <c r="K9" s="83">
        <v>3.5</v>
      </c>
      <c r="L9" s="83">
        <v>4.2</v>
      </c>
      <c r="M9" s="89">
        <v>15.4</v>
      </c>
    </row>
    <row r="10" spans="1:13" ht="18" customHeight="1">
      <c r="A10" s="90">
        <v>476</v>
      </c>
      <c r="B10" s="122" t="s">
        <v>152</v>
      </c>
      <c r="C10" s="81" t="s">
        <v>154</v>
      </c>
      <c r="D10" s="81" t="s">
        <v>155</v>
      </c>
      <c r="E10" s="34" t="s">
        <v>182</v>
      </c>
      <c r="F10" s="245">
        <v>821</v>
      </c>
      <c r="G10" s="82">
        <v>3.5</v>
      </c>
      <c r="H10" s="82">
        <v>6.8</v>
      </c>
      <c r="I10" s="83">
        <v>50</v>
      </c>
      <c r="J10" s="83">
        <v>24.1</v>
      </c>
      <c r="K10" s="83">
        <v>3.3</v>
      </c>
      <c r="L10" s="83">
        <v>2</v>
      </c>
      <c r="M10" s="89">
        <v>20.6</v>
      </c>
    </row>
    <row r="11" spans="1:13" ht="18" customHeight="1">
      <c r="A11" s="90">
        <v>505</v>
      </c>
      <c r="B11" s="81" t="s">
        <v>156</v>
      </c>
      <c r="C11" s="81" t="s">
        <v>72</v>
      </c>
      <c r="D11" s="81" t="s">
        <v>140</v>
      </c>
      <c r="E11" s="34" t="s">
        <v>84</v>
      </c>
      <c r="F11" s="245">
        <v>1204</v>
      </c>
      <c r="G11" s="82">
        <v>2.8</v>
      </c>
      <c r="H11" s="82">
        <v>17.5</v>
      </c>
      <c r="I11" s="83">
        <v>39</v>
      </c>
      <c r="J11" s="83">
        <v>25</v>
      </c>
      <c r="K11" s="83">
        <v>2</v>
      </c>
      <c r="L11" s="83">
        <v>2</v>
      </c>
      <c r="M11" s="89">
        <v>31</v>
      </c>
    </row>
    <row r="12" spans="1:13" ht="18" customHeight="1">
      <c r="A12" s="90">
        <v>531</v>
      </c>
      <c r="B12" s="122" t="s">
        <v>36</v>
      </c>
      <c r="C12" s="81" t="s">
        <v>23</v>
      </c>
      <c r="D12" s="81" t="s">
        <v>23</v>
      </c>
      <c r="E12" s="34" t="s">
        <v>84</v>
      </c>
      <c r="F12" s="245">
        <v>981</v>
      </c>
      <c r="G12" s="82">
        <v>3.1</v>
      </c>
      <c r="H12" s="82">
        <v>13.5</v>
      </c>
      <c r="I12" s="83">
        <v>41.9</v>
      </c>
      <c r="J12" s="83">
        <v>17.399999999999999</v>
      </c>
      <c r="K12" s="83">
        <v>1.8</v>
      </c>
      <c r="L12" s="83">
        <v>1.8</v>
      </c>
      <c r="M12" s="89">
        <v>37</v>
      </c>
    </row>
    <row r="13" spans="1:13" ht="18" customHeight="1">
      <c r="A13" s="90">
        <v>546</v>
      </c>
      <c r="B13" s="122" t="s">
        <v>36</v>
      </c>
      <c r="C13" s="81" t="s">
        <v>35</v>
      </c>
      <c r="D13" s="81" t="s">
        <v>37</v>
      </c>
      <c r="E13" s="34" t="s">
        <v>84</v>
      </c>
      <c r="F13" s="245">
        <v>743</v>
      </c>
      <c r="G13" s="82">
        <v>3.6</v>
      </c>
      <c r="H13" s="82">
        <v>14.6</v>
      </c>
      <c r="I13" s="83">
        <v>35.4</v>
      </c>
      <c r="J13" s="83">
        <v>17.600000000000001</v>
      </c>
      <c r="K13" s="83">
        <v>3.5</v>
      </c>
      <c r="L13" s="83">
        <v>1.7</v>
      </c>
      <c r="M13" s="89">
        <v>41.8</v>
      </c>
    </row>
    <row r="14" spans="1:13" ht="18" customHeight="1">
      <c r="A14" s="90">
        <v>583</v>
      </c>
      <c r="B14" s="81" t="s">
        <v>166</v>
      </c>
      <c r="C14" s="81" t="s">
        <v>19</v>
      </c>
      <c r="D14" s="81" t="s">
        <v>19</v>
      </c>
      <c r="E14" s="34" t="s">
        <v>196</v>
      </c>
      <c r="F14" s="245">
        <v>2565</v>
      </c>
      <c r="G14" s="82">
        <v>1.9</v>
      </c>
      <c r="H14" s="82">
        <v>8.4</v>
      </c>
      <c r="I14" s="83">
        <v>42.2</v>
      </c>
      <c r="J14" s="83">
        <v>30.4</v>
      </c>
      <c r="K14" s="83">
        <v>2.2999999999999998</v>
      </c>
      <c r="L14" s="83">
        <v>2.1</v>
      </c>
      <c r="M14" s="89">
        <v>23</v>
      </c>
    </row>
    <row r="15" spans="1:13" ht="18" customHeight="1">
      <c r="A15" s="90">
        <v>756</v>
      </c>
      <c r="B15" s="81" t="s">
        <v>47</v>
      </c>
      <c r="C15" s="81" t="s">
        <v>72</v>
      </c>
      <c r="D15" s="81" t="s">
        <v>140</v>
      </c>
      <c r="E15" s="34" t="s">
        <v>84</v>
      </c>
      <c r="F15" s="245">
        <v>1001</v>
      </c>
      <c r="G15" s="82">
        <v>3.1</v>
      </c>
      <c r="H15" s="82">
        <v>18</v>
      </c>
      <c r="I15" s="83">
        <v>42</v>
      </c>
      <c r="J15" s="83">
        <v>28</v>
      </c>
      <c r="K15" s="83">
        <v>3</v>
      </c>
      <c r="L15" s="83">
        <v>2</v>
      </c>
      <c r="M15" s="89">
        <v>26</v>
      </c>
    </row>
    <row r="16" spans="1:13" ht="18" customHeight="1">
      <c r="A16" s="90">
        <v>775</v>
      </c>
      <c r="B16" s="122" t="s">
        <v>14</v>
      </c>
      <c r="C16" s="81" t="s">
        <v>78</v>
      </c>
      <c r="D16" s="81" t="s">
        <v>55</v>
      </c>
      <c r="E16" s="34" t="s">
        <v>92</v>
      </c>
      <c r="F16" s="245">
        <v>2905</v>
      </c>
      <c r="G16" s="82">
        <v>4.4000000000000004</v>
      </c>
      <c r="H16" s="82">
        <v>27</v>
      </c>
      <c r="I16" s="83">
        <v>35.299999999999997</v>
      </c>
      <c r="J16" s="83">
        <v>19.8</v>
      </c>
      <c r="K16" s="83">
        <v>2.2000000000000002</v>
      </c>
      <c r="L16" s="83">
        <v>1.9</v>
      </c>
      <c r="M16" s="89">
        <v>40.700000000000003</v>
      </c>
    </row>
    <row r="17" spans="1:13" ht="18" customHeight="1">
      <c r="A17" s="90">
        <v>791</v>
      </c>
      <c r="B17" s="81" t="s">
        <v>14</v>
      </c>
      <c r="C17" s="81" t="s">
        <v>9</v>
      </c>
      <c r="D17" s="81" t="s">
        <v>15</v>
      </c>
      <c r="E17" s="34" t="s">
        <v>84</v>
      </c>
      <c r="F17" s="245">
        <v>1530</v>
      </c>
      <c r="G17" s="82">
        <v>2.5</v>
      </c>
      <c r="H17" s="82">
        <v>12.2</v>
      </c>
      <c r="I17" s="83">
        <v>38.799999999999997</v>
      </c>
      <c r="J17" s="83">
        <v>29.8</v>
      </c>
      <c r="K17" s="83">
        <v>3.6</v>
      </c>
      <c r="L17" s="83">
        <v>2.5</v>
      </c>
      <c r="M17" s="89">
        <v>25.2</v>
      </c>
    </row>
    <row r="18" spans="1:13" ht="18" customHeight="1"/>
    <row r="19" spans="1:13" ht="18" customHeight="1"/>
    <row r="20" spans="1:13" ht="18" customHeight="1"/>
    <row r="21" spans="1:13" ht="18" customHeight="1"/>
    <row r="22" spans="1:13" ht="18" customHeight="1"/>
    <row r="23" spans="1:13" ht="18" customHeight="1"/>
    <row r="24" spans="1:13" ht="18" customHeight="1"/>
    <row r="25" spans="1:13" ht="18" customHeight="1"/>
    <row r="26" spans="1:13" ht="18" customHeight="1"/>
    <row r="27" spans="1:13" ht="18" customHeight="1"/>
    <row r="28" spans="1:13" ht="18" customHeight="1"/>
    <row r="29" spans="1:13" ht="18" customHeight="1"/>
    <row r="30" spans="1:13" ht="18" customHeight="1"/>
    <row r="31" spans="1:13" ht="18" customHeight="1"/>
    <row r="32" spans="1:13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</sheetData>
  <mergeCells count="9">
    <mergeCell ref="H3:H4"/>
    <mergeCell ref="I3:M3"/>
    <mergeCell ref="G3:G4"/>
    <mergeCell ref="E3:E4"/>
    <mergeCell ref="A3:A4"/>
    <mergeCell ref="B3:B4"/>
    <mergeCell ref="C3:C4"/>
    <mergeCell ref="D3:D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8" orientation="landscape" r:id="rId1"/>
  <ignoredErrors>
    <ignoredError sqref="B7:B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30</vt:i4>
      </vt:variant>
      <vt:variant>
        <vt:lpstr>이름이 지정된 범위</vt:lpstr>
      </vt:variant>
      <vt:variant>
        <vt:i4>30</vt:i4>
      </vt:variant>
    </vt:vector>
  </HeadingPairs>
  <TitlesOfParts>
    <vt:vector size="60" baseType="lpstr">
      <vt:lpstr>들어가며</vt:lpstr>
      <vt:lpstr>서울(광)</vt:lpstr>
      <vt:lpstr>서울(교)</vt:lpstr>
      <vt:lpstr>부산(광)</vt:lpstr>
      <vt:lpstr>부산(교)</vt:lpstr>
      <vt:lpstr>대구</vt:lpstr>
      <vt:lpstr>인천(광)</vt:lpstr>
      <vt:lpstr>인천(교)</vt:lpstr>
      <vt:lpstr>광주(광)</vt:lpstr>
      <vt:lpstr>광주(교)</vt:lpstr>
      <vt:lpstr>대전(광)</vt:lpstr>
      <vt:lpstr>대전(교)</vt:lpstr>
      <vt:lpstr>울산</vt:lpstr>
      <vt:lpstr>세종(광)</vt:lpstr>
      <vt:lpstr>세종(교)</vt:lpstr>
      <vt:lpstr>경기(광)</vt:lpstr>
      <vt:lpstr>경기(교)</vt:lpstr>
      <vt:lpstr>강원(광)</vt:lpstr>
      <vt:lpstr>강원(교)</vt:lpstr>
      <vt:lpstr>충북(광)</vt:lpstr>
      <vt:lpstr>충북(교)</vt:lpstr>
      <vt:lpstr>충남(광)</vt:lpstr>
      <vt:lpstr>충남(교)</vt:lpstr>
      <vt:lpstr>전북</vt:lpstr>
      <vt:lpstr>전남</vt:lpstr>
      <vt:lpstr>경북</vt:lpstr>
      <vt:lpstr>경남</vt:lpstr>
      <vt:lpstr>제주(광)</vt:lpstr>
      <vt:lpstr>제주(교)</vt:lpstr>
      <vt:lpstr>정당지지</vt:lpstr>
      <vt:lpstr>'강원(광)'!Print_Area</vt:lpstr>
      <vt:lpstr>'강원(교)'!Print_Area</vt:lpstr>
      <vt:lpstr>'경기(광)'!Print_Area</vt:lpstr>
      <vt:lpstr>'경기(교)'!Print_Area</vt:lpstr>
      <vt:lpstr>경남!Print_Area</vt:lpstr>
      <vt:lpstr>경북!Print_Area</vt:lpstr>
      <vt:lpstr>'광주(광)'!Print_Area</vt:lpstr>
      <vt:lpstr>'광주(교)'!Print_Area</vt:lpstr>
      <vt:lpstr>대구!Print_Area</vt:lpstr>
      <vt:lpstr>'대전(광)'!Print_Area</vt:lpstr>
      <vt:lpstr>'대전(교)'!Print_Area</vt:lpstr>
      <vt:lpstr>들어가며!Print_Area</vt:lpstr>
      <vt:lpstr>'부산(광)'!Print_Area</vt:lpstr>
      <vt:lpstr>'부산(교)'!Print_Area</vt:lpstr>
      <vt:lpstr>'서울(광)'!Print_Area</vt:lpstr>
      <vt:lpstr>'서울(교)'!Print_Area</vt:lpstr>
      <vt:lpstr>'세종(광)'!Print_Area</vt:lpstr>
      <vt:lpstr>'세종(교)'!Print_Area</vt:lpstr>
      <vt:lpstr>울산!Print_Area</vt:lpstr>
      <vt:lpstr>'인천(광)'!Print_Area</vt:lpstr>
      <vt:lpstr>'인천(교)'!Print_Area</vt:lpstr>
      <vt:lpstr>전남!Print_Area</vt:lpstr>
      <vt:lpstr>전북!Print_Area</vt:lpstr>
      <vt:lpstr>정당지지!Print_Area</vt:lpstr>
      <vt:lpstr>'제주(광)'!Print_Area</vt:lpstr>
      <vt:lpstr>'제주(교)'!Print_Area</vt:lpstr>
      <vt:lpstr>'충남(광)'!Print_Area</vt:lpstr>
      <vt:lpstr>'충남(교)'!Print_Area</vt:lpstr>
      <vt:lpstr>'충북(광)'!Print_Area</vt:lpstr>
      <vt:lpstr>'충북(교)'!Print_Area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2014-10-27T06:14:25Z</cp:lastPrinted>
  <dcterms:created xsi:type="dcterms:W3CDTF">2014-08-11T04:12:42Z</dcterms:created>
  <dcterms:modified xsi:type="dcterms:W3CDTF">2014-10-27T06:32:32Z</dcterms:modified>
</cp:coreProperties>
</file>